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 activeTab="2"/>
  </bookViews>
  <sheets>
    <sheet name="UDŽBENICI OD 1. - 8. RAZREDA" sheetId="1" r:id="rId1"/>
    <sheet name="UDŽBENICI 1.-4. RAZRED" sheetId="2" r:id="rId2"/>
    <sheet name="UDŽBENICI 5.-8. RAZRED" sheetId="3" r:id="rId3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2" i="3" l="1"/>
  <c r="H71" i="3"/>
  <c r="H180" i="1"/>
  <c r="H179" i="1"/>
  <c r="H183" i="3" l="1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108" i="2"/>
  <c r="H107" i="2"/>
  <c r="H106" i="2"/>
  <c r="H105" i="2"/>
  <c r="H104" i="2"/>
  <c r="H103" i="2"/>
  <c r="H102" i="2"/>
  <c r="H101" i="2"/>
  <c r="H100" i="2"/>
  <c r="H99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0" i="2"/>
  <c r="H9" i="2"/>
  <c r="H8" i="2"/>
  <c r="H7" i="2"/>
  <c r="H5" i="2"/>
  <c r="H114" i="2" s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292" i="1" s="1"/>
  <c r="H115" i="1"/>
  <c r="H114" i="1"/>
  <c r="H113" i="1"/>
  <c r="H112" i="1"/>
  <c r="H111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3" i="1"/>
  <c r="H22" i="1"/>
  <c r="H21" i="1"/>
  <c r="H20" i="1"/>
  <c r="H19" i="1"/>
  <c r="H18" i="1"/>
  <c r="H17" i="1"/>
  <c r="H16" i="1"/>
  <c r="H15" i="1"/>
  <c r="H14" i="1"/>
  <c r="H13" i="1"/>
  <c r="H12" i="1"/>
  <c r="H10" i="1"/>
  <c r="H9" i="1"/>
  <c r="H8" i="1"/>
  <c r="H7" i="1"/>
  <c r="I111" i="1" s="1"/>
  <c r="H5" i="1"/>
  <c r="H294" i="1" s="1"/>
  <c r="H185" i="3" l="1"/>
</calcChain>
</file>

<file path=xl/sharedStrings.xml><?xml version="1.0" encoding="utf-8"?>
<sst xmlns="http://schemas.openxmlformats.org/spreadsheetml/2006/main" count="1610" uniqueCount="484">
  <si>
    <t>OSNOVNA ŠKOLA ŠIJANA PULA, 43. istarske divizije 5, PULA</t>
  </si>
  <si>
    <t>Kat. Br.</t>
  </si>
  <si>
    <t>Naziv udžbenika</t>
  </si>
  <si>
    <t>Autor(i)</t>
  </si>
  <si>
    <t>Vrsta izdanja</t>
  </si>
  <si>
    <t>Nakladnik</t>
  </si>
  <si>
    <t>Količina</t>
  </si>
  <si>
    <t>MPC/EU</t>
  </si>
  <si>
    <t>UKUPNO</t>
  </si>
  <si>
    <t>1. RAZRED</t>
  </si>
  <si>
    <t xml:space="preserve">HRVATSKI JEZIK - KNJIŽEVNOST I JEZIK </t>
  </si>
  <si>
    <t>6030, 6031</t>
  </si>
  <si>
    <t xml:space="preserve">ŠKRINJICA SLOVA I RIJEČI 1, PRVI DIO </t>
  </si>
  <si>
    <t>Dubravka Težak, Marina Gabelica, Vesna Marjanović, Andrea Škribulja Horvat</t>
  </si>
  <si>
    <t xml:space="preserve"> integrirani radni udžbenik iz hrvatskoga jezika za prvi razred osnovne škole</t>
  </si>
  <si>
    <t>Alfa 13,13</t>
  </si>
  <si>
    <t xml:space="preserve">ŠKRINJICA SLOVA I RIJEČI 1, DRUGI DIO </t>
  </si>
  <si>
    <t>Alfa 13,11</t>
  </si>
  <si>
    <t>SVIJET RIJEČI 1, 1. DIO</t>
  </si>
  <si>
    <t>Ankica Španić, Jadranka Jurić, Terezija Zokić, Benita Vladušić</t>
  </si>
  <si>
    <t>Integrirana radna početnica hrvatskog jezika s dodatnim digitalnim sadržajima u prvome razredu osnovne škole</t>
  </si>
  <si>
    <t>Školska knjiga</t>
  </si>
  <si>
    <t>7</t>
  </si>
  <si>
    <t>SVIJET RIJEČI 1, 2. DIO</t>
  </si>
  <si>
    <t>MATEMATIKA</t>
  </si>
  <si>
    <t>6102, 6103</t>
  </si>
  <si>
    <t>OTKRIVAMO MATEMATIKU 1, PRVI DIO</t>
  </si>
  <si>
    <t>Dubraka Glasnović Gracin, Gabriela Žokalj, Tanja Soucie</t>
  </si>
  <si>
    <t>radni udžbenik iz matematike za prvi razred osnovne škole</t>
  </si>
  <si>
    <t>Alfa</t>
  </si>
  <si>
    <t>59</t>
  </si>
  <si>
    <t>OTKRIVAMO MATEMATIKU 1, DRUGI DIO</t>
  </si>
  <si>
    <t xml:space="preserve">MOJ SRETNI BROJ 1 </t>
  </si>
  <si>
    <t>Sanja Jakovljević Rogić, Dubravka Miklec, Graciella Prtajin</t>
  </si>
  <si>
    <t>udžbenik matematike s dodatnim digitalnim sadržajima u prvom razredu osnovne škole</t>
  </si>
  <si>
    <t>PRIRODA I DRUŠTVO</t>
  </si>
  <si>
    <t>PRIRODA, DRUŠTVO I JA 1</t>
  </si>
  <si>
    <t>Mila Bulić, Gordana Kralj, Lidija Križanić, Karmen Hlad, Andreja Kovač, Andreja Kosorčić</t>
  </si>
  <si>
    <t>: radni udžbenik iz prirode i društva za prvi razred osnovne škole</t>
  </si>
  <si>
    <t xml:space="preserve">EUREKA 1 </t>
  </si>
  <si>
    <t>Snježana Bakarić Palička, Sanja Ćorić Grgić, Ivana Križanac, Žaklin Lukša</t>
  </si>
  <si>
    <t>udžbenik prirode i društva s dodatnim digitalnim sadržajima u prvom razredu osnovne škole</t>
  </si>
  <si>
    <t>ENGLESKI JEZIK</t>
  </si>
  <si>
    <t xml:space="preserve">DIP IN 1 </t>
  </si>
  <si>
    <t>Biserka Džeba, Vlasta Živković</t>
  </si>
  <si>
    <t>udžbenik engleskoga jezika s dodatnim digitalnim sadržajima u prvome razredu osnovne škole, prvi strani jezik</t>
  </si>
  <si>
    <t>ŠK</t>
  </si>
  <si>
    <t>INFORMATIKA</t>
  </si>
  <si>
    <t xml:space="preserve">E-SVIJET 1 </t>
  </si>
  <si>
    <t>Josipa Blagus, Nataša Ljubić Klemše, Ana Flisar Odorčić, Nikolina Bubica, Ivana Ružić, Nikola Mihočka</t>
  </si>
  <si>
    <t>radni udžbenik informatike s dodatnim digitalnim sadržajima u prvom razredu osnovne škole</t>
  </si>
  <si>
    <t>ISLAMSKI VJERONAUK</t>
  </si>
  <si>
    <t>UDŽBENIK ISLAMSKOG VJERONAUKA ZA PRVI RAZRED OSNOVNE ŠKOLE</t>
  </si>
  <si>
    <t>Emina Mešić, Alen Crnkić</t>
  </si>
  <si>
    <t>udžbenik</t>
  </si>
  <si>
    <t>MIZ</t>
  </si>
  <si>
    <t>KATOLIČKI VJERONAUK</t>
  </si>
  <si>
    <t>U BOŽJOJ LJUBAVI</t>
  </si>
  <si>
    <t>Josip Šimunović, Tihana Petković, Suzana Lipovac</t>
  </si>
  <si>
    <t>Glas Koncila</t>
  </si>
  <si>
    <t>2. RAZRED</t>
  </si>
  <si>
    <t xml:space="preserve">PČELICA 2, I. I II. DIO </t>
  </si>
  <si>
    <t>Sonja Ivić, Marija Krmpotić</t>
  </si>
  <si>
    <t xml:space="preserve"> radni udžbenik hrvatskog jezika s dodatnim digitalnim sadržajima u drugom razredu osnovne škole, 1. i 2. dio.</t>
  </si>
  <si>
    <t>HRVATSKI JEZIK ZA UČENIKE S POSEBNIM OBRAZOVNIM POTREBAMA</t>
  </si>
  <si>
    <t xml:space="preserve"> radna početnica za pomoć u učenju hrvatskog jezika u drugom razredu osnovne škole, 1. i 2. dio s dodatnim digitalnim sadržajima</t>
  </si>
  <si>
    <t xml:space="preserve">TRAG U PRIČI 2 </t>
  </si>
  <si>
    <t>Vesna Budinski, Martina Kolar Billege, Gordana Ivančić, Vlatka Mijić, Nevenka Puh Malogorski</t>
  </si>
  <si>
    <t>radni udžbenik hrvatskoga jezika za 2. razred osnovne škole, 1. dio</t>
  </si>
  <si>
    <t>Profil Klett</t>
  </si>
  <si>
    <t>TRAG U PRIČI 2</t>
  </si>
  <si>
    <t>radni udžbenik hrvatskoga jezika za 2. razred osnovne škole, 2. dio</t>
  </si>
  <si>
    <t xml:space="preserve">MOJ SRETNI BROJ 2 </t>
  </si>
  <si>
    <t xml:space="preserve"> udžbenik matematike s dodatnim digitalnim sadržajima u drugom razredu osnovne škole</t>
  </si>
  <si>
    <t xml:space="preserve">NINA I TINO 2 </t>
  </si>
  <si>
    <t>Lana Lončar, Radmila Pešut, Alenka Boras Mandić, Maja Križman Roškar</t>
  </si>
  <si>
    <t>udžbenik matematike za drugi razred osnovne škole, 1. dio</t>
  </si>
  <si>
    <t>udžbenik matematike za drugi razred osnovne škole, 2. dio</t>
  </si>
  <si>
    <t>MATEMATIKA ZA UČENIKE S POSEBNIM OBRAZOVNIM POTREBAMA</t>
  </si>
  <si>
    <t xml:space="preserve"> radni udžbenik za pomoć u učenju matematike u drugom razredu osnovne škole s dodatnim digitalnim sadržajima</t>
  </si>
  <si>
    <t>1</t>
  </si>
  <si>
    <t xml:space="preserve">ISTRAŽUJEMO NAŠ SVIJET 2 </t>
  </si>
  <si>
    <t>Tamara Kisovar Ivanda, Alena Letina</t>
  </si>
  <si>
    <t>udžbenik prirode i društva s dodatnim digitalnim sadržajima u drugome razredu osnovne škole</t>
  </si>
  <si>
    <t>NINA I TINO 2</t>
  </si>
  <si>
    <t>Arijana Piškulić Marjanović, Jasminka Pizzitola, Lidija Prpić, Maja Križman Roškar</t>
  </si>
  <si>
    <t xml:space="preserve">udžbenik prirode i društva za drugi razred osnovne škole, 1. dio </t>
  </si>
  <si>
    <t>9</t>
  </si>
  <si>
    <t xml:space="preserve">udžbenik prirode i društva za drugi razred osnovne škole, 2. dio </t>
  </si>
  <si>
    <t>PRIRODA I DRUŠTVO ZA UČENIKE S POSEBNIM OBRAZOVNIM POTREBAMA</t>
  </si>
  <si>
    <t>Tamara Kisovar Ivanda, Alena Letina, Koraljka Žepec</t>
  </si>
  <si>
    <t>radni udžbenik za pomoć u učenju prirode i društva u drugom razredu osnovne škole s dodatnim digitalnim sadržajima</t>
  </si>
  <si>
    <t xml:space="preserve">DIP IN 2 </t>
  </si>
  <si>
    <t>Biserka Džeba, Maja Mardešić</t>
  </si>
  <si>
    <t>udžbenik engleskoga jezika s dodatnim digitalnim sadržajima u drugom razredu osnovne škole</t>
  </si>
  <si>
    <t xml:space="preserve">TALIJANSKI JEZIK </t>
  </si>
  <si>
    <t xml:space="preserve">CIAO BIMBI! 2 </t>
  </si>
  <si>
    <t>Nina Karković</t>
  </si>
  <si>
    <t>udžbenik talijanskoga jezika s dodatnim digitalnim sadržajima u drugom razredu osnovne škole, druga godina učenja</t>
  </si>
  <si>
    <t xml:space="preserve">E-SVIJET 2 </t>
  </si>
  <si>
    <t>Josipa Blagus, Nataša Ljubić Klemše, Ana Flisar Odorčić, Ivana Ružić, Nikola Mihočka</t>
  </si>
  <si>
    <t>radni udžbenik informatike s dodatnim digitalnim sadržajima u drugom razredu osnovne škole</t>
  </si>
  <si>
    <t>U PRIJATELJSTVU S BOGOM</t>
  </si>
  <si>
    <t>udžbenik za katolički vjeronauk drugoga razreda osnovne škole</t>
  </si>
  <si>
    <t>UDŽBENIK ISLAMSKOG VJERONAUKA ZA 2. RAZRED OSNOVNE ŠKOLE</t>
  </si>
  <si>
    <t>Emina Mešić</t>
  </si>
  <si>
    <t>3. RAZRED</t>
  </si>
  <si>
    <t xml:space="preserve">ZLATNA VRATA 3 </t>
  </si>
  <si>
    <t>integrirani radni udžbenik hrvatskoga jezika s dodatnim digitalnim sadržajem u trećem razredu osnovne škole</t>
  </si>
  <si>
    <t>56</t>
  </si>
  <si>
    <t>Sonja Ivić, Marija Krmpotić, Nina Pezelj, Marija Novosel</t>
  </si>
  <si>
    <t>: integrirani radni udžbenik za pomoć u učenju hrvatskog jezika u trećem razredu osnovne škole, 1. i 2. dio s dodatnim digitalnim sadržajima</t>
  </si>
  <si>
    <t xml:space="preserve">MOJ SRETNI BROJ 3 </t>
  </si>
  <si>
    <t>udžbenik matematike s dodatnim digitalnim sadržajima u trećem razredu osnovne škole</t>
  </si>
  <si>
    <t>51</t>
  </si>
  <si>
    <t xml:space="preserve">MATEMATIČKA MREŽA 3 </t>
  </si>
  <si>
    <t>Maja Cindrić, Irena Mišurac</t>
  </si>
  <si>
    <t xml:space="preserve"> udžbenik matematike s dodatnim digitalnim sadržajima u trećem razredu osnovne škole</t>
  </si>
  <si>
    <t>5</t>
  </si>
  <si>
    <t>Maja Cindrić, Irena Mišurac, Đurđica Ležaić</t>
  </si>
  <si>
    <t>radni udžbenik za pomoć u učenju matematike u trećem razredu osnovne škole s dodatnim digitalnim sadržajima</t>
  </si>
  <si>
    <t xml:space="preserve">EUREKA 3 </t>
  </si>
  <si>
    <t xml:space="preserve"> udžbenik prirode i društva s dodatnim digitalnim sadržajima u trećem razredu osnovne škole</t>
  </si>
  <si>
    <t xml:space="preserve">ISTRAŽUJEMO NAŠ SVIJET 3 </t>
  </si>
  <si>
    <t xml:space="preserve">Alena Letina, Tamara Kisovar Ivanda, Zdenko Braičić </t>
  </si>
  <si>
    <t>Aleksandra Krampač-Grljušić, Snježana Bakarić Palička, Sanja Ćorić Grgić, Ivana Križanac, Žaklin Lukša</t>
  </si>
  <si>
    <t xml:space="preserve"> radni udžbenik za pomoć u učenju prirode i društva u trećem razredu osnovne škole s dodatnim digitalnim sadržajima</t>
  </si>
  <si>
    <t xml:space="preserve">ENGLESKI JEZIK </t>
  </si>
  <si>
    <t xml:space="preserve">DIP IN 3 </t>
  </si>
  <si>
    <t>Maja Mardešić</t>
  </si>
  <si>
    <t>udžbenik engleskoga jezika s dodatnim digitalnim sadržajima u trećem razredu osnovne škole</t>
  </si>
  <si>
    <t>CIAO BIMBI! 3</t>
  </si>
  <si>
    <t>udžbenik talijanskoga jezika s dodatnim digitalnim sadržajima u trećem razredu osnovne škole, treća godina učenja</t>
  </si>
  <si>
    <t xml:space="preserve">E-SVIJET 3 </t>
  </si>
  <si>
    <t>radni udžbenik informatike s dodatnim digitalnim sadržajima u trećem razredu osnovne škole</t>
  </si>
  <si>
    <t xml:space="preserve">U LJUBAVI I POMIRENJU </t>
  </si>
  <si>
    <t>Ante Pavlović, Ivica Pažin, Mirjana Džambo Šporec</t>
  </si>
  <si>
    <t>udžbenik za katolički vjeronauk trećega razreda osnovne škole</t>
  </si>
  <si>
    <t>KS</t>
  </si>
  <si>
    <t>UDŽBENIK ISLAMSKOG VJERONAUKA ZA 3. RAZRED OSNOVNE ŠKOLE</t>
  </si>
  <si>
    <t>Melisa Arslani, Haris Opardija</t>
  </si>
  <si>
    <t>4.RAZRED</t>
  </si>
  <si>
    <t>HRVATSKI JEZIK</t>
  </si>
  <si>
    <t>ŠKRINJICA SLOVA I RIJEČI 4, PRVI DIO</t>
  </si>
  <si>
    <t xml:space="preserve"> integrirani radni udžbenik iz hrvatskoga jezika za četvrti razred osnovne škole</t>
  </si>
  <si>
    <t xml:space="preserve">ŠKRINJICA SLOVA I RIJEČI 4, DRUGI DIO </t>
  </si>
  <si>
    <t xml:space="preserve">TRAG U PRIČI 4 </t>
  </si>
  <si>
    <t>radni udžbenik hrvatskoga jezika za 4. razred osnovne škole, 1. dio</t>
  </si>
  <si>
    <t>23</t>
  </si>
  <si>
    <t>radni udžbenik hrvatskoga jezika za 4. razred osnovne škole, 2. dio</t>
  </si>
  <si>
    <t>HRVATSKI  JEZIK ZA UČENIKE S POSEBNIM OBRAZOVNIM POTREBAMA</t>
  </si>
  <si>
    <t>7941, 7942</t>
  </si>
  <si>
    <t xml:space="preserve">TRAG U PRIČI 4, 1. DIO </t>
  </si>
  <si>
    <t>radni udžbenik Hrvatskoga jezika s prilagođenim sadržajem za 4. razred osnovne škole</t>
  </si>
  <si>
    <t>2</t>
  </si>
  <si>
    <t>TRAG U PRIČI 4, 2. DIO</t>
  </si>
  <si>
    <t>OTKRIVAMO MATEMATIKU 4, PRVI DIO</t>
  </si>
  <si>
    <t>Dubravka Glasnović Gracin, Gabriela Žokalj, Tanja Soucie</t>
  </si>
  <si>
    <t>radni udžbenik iz matematike za četvrti razred osnovne škole</t>
  </si>
  <si>
    <t>OTKRIVAMO MATEMATIKU 4, DRUGI DIO</t>
  </si>
  <si>
    <t xml:space="preserve">NINA I TINO 4 </t>
  </si>
  <si>
    <t>Lana Lončar, Radmila Pešut, Željka Rossi, Maja Križman Roškar</t>
  </si>
  <si>
    <t xml:space="preserve"> udžbenik matematike za četvrti razred osnovne škole, 1. dio</t>
  </si>
  <si>
    <t xml:space="preserve"> udžbenik matematike za četvrti razred osnovne škole, 2. dio</t>
  </si>
  <si>
    <t>Arijana Piškulić Marjanović, Jasminka Pizzitola, Lidija Prpić, Željka Zagorac</t>
  </si>
  <si>
    <t xml:space="preserve"> udžbenik prirode i društva za četvrti razred osnovne škole, 1. dio</t>
  </si>
  <si>
    <t xml:space="preserve"> udžbenik prirode i društva za četvrti razred osnovne škole, 2. dio</t>
  </si>
  <si>
    <t xml:space="preserve">PRIRODA, DRUŠTVO I JA 4 </t>
  </si>
  <si>
    <t>Nikola Štambak, Tomislav Šarlija, Dragana Mamić, Gordana Kralj, Mila Bulić</t>
  </si>
  <si>
    <t>radni udžbenik iz prirode i društva za četvrti razred osnovne škole</t>
  </si>
  <si>
    <t xml:space="preserve">WAY TO GO 1 </t>
  </si>
  <si>
    <t>Biserka Džeba, Davorka Nekić</t>
  </si>
  <si>
    <t>radni udžbenik engleskog jezika u četvrtom razredu osnovne škole, 1. godina učenja s dodatnim digitalnim sadržajima</t>
  </si>
  <si>
    <t>10,98 €</t>
  </si>
  <si>
    <t xml:space="preserve">DIP IN 4 </t>
  </si>
  <si>
    <t>Suzana Ban, Dubravka Blažić</t>
  </si>
  <si>
    <t>radni udžbenik engleskog jezika u četvrtom razredu osnovne škole, 4. godina učenja s dodatnim digitalnim sadržajima</t>
  </si>
  <si>
    <t>NJEMAČKI JEZIK</t>
  </si>
  <si>
    <t xml:space="preserve">AUF DIE PLÄTZE, FERTIG, LOS 4 </t>
  </si>
  <si>
    <t>Dinka Štiglmayer Bočkarjov, Irena Pehar Miklenić</t>
  </si>
  <si>
    <t>udžbenik iz njemačkoga jezika za četvrti razred osnovne škole (četvrta godina učenja)</t>
  </si>
  <si>
    <t>50</t>
  </si>
  <si>
    <t xml:space="preserve">CIAO BIMBI! 4 </t>
  </si>
  <si>
    <t>udžbenik talijanskog jezika u četvrtom razredu osnovne škole, 4. godina učenja s dodatnim digitalnim sadržajima</t>
  </si>
  <si>
    <t xml:space="preserve">E-SVIJET 4 </t>
  </si>
  <si>
    <t>UDŽBENIK ISLAMSKOG VJERONAUKA ZA 4. RAZRED OSNOVNE ŠKOLE</t>
  </si>
  <si>
    <t>Husret Hasanović</t>
  </si>
  <si>
    <t xml:space="preserve">DAROVI VJERE I ZAJEDNIŠTVA </t>
  </si>
  <si>
    <t>Ivica Pažin, Ante Pavlović</t>
  </si>
  <si>
    <t>udžbenik za katolički vjeronauk četvrtoga razreda osnovne škole</t>
  </si>
  <si>
    <t>Kršćanska sadašnjost</t>
  </si>
  <si>
    <t>GLAZBENA KULTURA</t>
  </si>
  <si>
    <t>ALLEGRO 4</t>
  </si>
  <si>
    <t>Natalija Banov, Davor Brđanović, Sandra Frančišković, Sandra Ivančić, Eva Kirchmayer Bilić, Alenka Martinović, Darko Novosel, Tomislav Pehar</t>
  </si>
  <si>
    <t xml:space="preserve"> udžbenik glazbene kulture u četvrtom razredu osnovne škole s dodatnim digitalnim sadržajima</t>
  </si>
  <si>
    <t>4,78 €</t>
  </si>
  <si>
    <t>5. RAZRED</t>
  </si>
  <si>
    <t>RAZREDNA ZBROJ</t>
  </si>
  <si>
    <t>SNAGA RIJEČI I NAŠ HRVATSKI 5</t>
  </si>
  <si>
    <t>Jasminka Vrban, Gordana Lušić</t>
  </si>
  <si>
    <t>radni udžbenik za pomoć u učenju hrvatskoga jezika u petome razredu osnovne škole</t>
  </si>
  <si>
    <t>MATEMATIKA- ZA UČENIKE S POSEBNIM OBRAZOVNIM POTREBAMA</t>
  </si>
  <si>
    <t>MATEMATIKA 5</t>
  </si>
  <si>
    <t>Z.Šikić,  M. Babić, V. Cundeković, M. Milić,  V. Draženović Žitko, I. Golac Jakopović, B. Goleš, Z. Lobor, M. Marić, T. Nemeth, G. Stajčić, M. Vuković</t>
  </si>
  <si>
    <t>radni udžbenik za pomoć učenicima pri učenju matematike u petom razredu osnovne škole 1. i 2. svezak</t>
  </si>
  <si>
    <t>Profil Klett d.o.o.</t>
  </si>
  <si>
    <t>PRIRODA ZA UČENIKE S POSEBNIM OBRAZOVNIM POTREBAMA</t>
  </si>
  <si>
    <t xml:space="preserve">MOJA NAJDRAŽA PRIRODA 5 </t>
  </si>
  <si>
    <t>Elizabeta Miletić, Roberto Škara, Klara Matejčić</t>
  </si>
  <si>
    <t>udžbenik za Prirodu za 5. razred osnovne škole</t>
  </si>
  <si>
    <t>ALKA</t>
  </si>
  <si>
    <t xml:space="preserve">POVIJEST ZA UČENIKE S POSEBNIM OBRAZOVNIM POTREBAMA </t>
  </si>
  <si>
    <t>6463 </t>
  </si>
  <si>
    <t xml:space="preserve">POVIJEST 5 </t>
  </si>
  <si>
    <t>Ante Birin, Eva Katarina Glazer, Tomislav Šarlija, Abelina Finek, Darko Finek, Željka Butorac </t>
  </si>
  <si>
    <t>udžbenik iz povijesti za peti razred osnovne škole (prilagođeno za učenike s teškoćama u razvoju) </t>
  </si>
  <si>
    <t>ALFA</t>
  </si>
  <si>
    <t xml:space="preserve">GEOGRAFIJA ZA UČENIKE S POSEBNIM OBRAZOVNIM POTREBAMA </t>
  </si>
  <si>
    <t>Moja zemlja 1</t>
  </si>
  <si>
    <t>Ivan Gambiroža, Josip Jukić, Dinko Marin, Ana Mesić</t>
  </si>
  <si>
    <t>udžbenik iz geografije za peti razred osnovne škole (za učenike kojima je određen primjereni program osnovnog odgoja i obrazovanja)</t>
  </si>
  <si>
    <t xml:space="preserve">SNAGA RIJEČI 5 </t>
  </si>
  <si>
    <t>Anita Šojat</t>
  </si>
  <si>
    <t>hrvatska čitanka s dodatnim digitalnim sadržajima za peti razred osnovne škole</t>
  </si>
  <si>
    <t xml:space="preserve">NAŠ HRVATSKI 5 </t>
  </si>
  <si>
    <t>udžbenik hrvatskog jezika s dodatnim digitalnim sadržajima u petome razredu osnovne škole</t>
  </si>
  <si>
    <t xml:space="preserve">MATEMATIKA 5 </t>
  </si>
  <si>
    <t>Z. Šikić, V. Draženović Žitko, I. Golac Jakopović, B. Goleš, Z. Lobor, M. Marić, T. Nemeth, G. Stajčić, M. Vuković</t>
  </si>
  <si>
    <t xml:space="preserve"> udžbenik matematike za peti razred osnovne škole, 1. i 2. svezak</t>
  </si>
  <si>
    <t>PROFIL KLETT</t>
  </si>
  <si>
    <t>ENGLESKI JEZIK - V. GODINA UČENJA, I. STRANI JEZIK</t>
  </si>
  <si>
    <t xml:space="preserve">DIP IN 5 </t>
  </si>
  <si>
    <t>Suzana Ban</t>
  </si>
  <si>
    <t>udžbenik engleskoga jezika s dodatnim digitalnim sadržajima u petome razredu osnovne škole, 5. godina učenja</t>
  </si>
  <si>
    <t>NJEMAČKI JEZIK - II. GODINA UČENJA, II. STRANI JEZIK</t>
  </si>
  <si>
    <t xml:space="preserve">MAXIMAL 2 </t>
  </si>
  <si>
    <t>Giorgio Motta, Elzbieta Krulak-Kempisty, Claudia Brass, Dagmar Glück, Mirjana Klobučar</t>
  </si>
  <si>
    <t>udžbenik njemačkoga jezika za peti razred osnovne škole, druga godina učenja</t>
  </si>
  <si>
    <t>UDŽBENIK ISLAMSKOG VJERONAUKA ZA PETI RAZRED OSNOVNE ŠKOLE</t>
  </si>
  <si>
    <t>Lamija Alili, Almedina Mujkanović</t>
  </si>
  <si>
    <t xml:space="preserve">udžbenik </t>
  </si>
  <si>
    <t>POVIJEST</t>
  </si>
  <si>
    <t>Ante Birin, Eva Katarina Glazer, Tomislav Šarlija, Abelina Finek, Darko Fine</t>
  </si>
  <si>
    <t>udžbenik iz povijesti za peti razred osnovne škole</t>
  </si>
  <si>
    <t>GEOGRAFIJA</t>
  </si>
  <si>
    <t xml:space="preserve">MOJA ZEMLJA 1 </t>
  </si>
  <si>
    <t xml:space="preserve"> udžbenik iz geografije za peti razred osnovne škole</t>
  </si>
  <si>
    <t xml:space="preserve">PRIRODA </t>
  </si>
  <si>
    <t xml:space="preserve">MOJA PRIRODA 5 </t>
  </si>
  <si>
    <t>Elizabeta Miletić, Roberto Škara</t>
  </si>
  <si>
    <t>ALKA SCRIPT</t>
  </si>
  <si>
    <t>INFORMATKA</t>
  </si>
  <si>
    <t xml:space="preserve">#MOJPORTAL5 </t>
  </si>
  <si>
    <t>Magdalena Babić, Nikolina Bubica, Stanko Leko, Zoran Dimovski, Mario Stančić, Ivana Ružić, Nikola Mihočka, Branko Vejnović</t>
  </si>
  <si>
    <t>udžbenik informatike s dodatnim digitalnim sadržajima u petom razredu osnovne škole</t>
  </si>
  <si>
    <t>LIKOVNA KULTURA</t>
  </si>
  <si>
    <t xml:space="preserve">OPAŽAM, OBLIKUJEM 5 </t>
  </si>
  <si>
    <t>Martina Kosec, Jurana Mihalić Linarić, Dijana Nazor</t>
  </si>
  <si>
    <t xml:space="preserve"> udžbenik likovne kulture za peti razred osnovne škole</t>
  </si>
  <si>
    <t>TEHNIČKA KULTURA</t>
  </si>
  <si>
    <t xml:space="preserve">SVIJET TEHNIKE 5 </t>
  </si>
  <si>
    <t>Vladimir Delić, Ivan Jukić, Zvonko Koprivnjak, Sanja Kovačević, Antun Ptičar, Dragan Stanojević, Svjetlana Urbanek</t>
  </si>
  <si>
    <t>udžbenik tehničke kulture s dodatnim digitalnim sadržajima u petom razredu osnovne škole</t>
  </si>
  <si>
    <t>TALIJANSKI JEZIK</t>
  </si>
  <si>
    <t xml:space="preserve">RAGAZZI.IT 1 </t>
  </si>
  <si>
    <t>Nina Karković, Andreja Mrkonjić</t>
  </si>
  <si>
    <t>udžbenik talijanskog jezika s dodatnim digitalnim sadržajima u petom razredu osnovne škole, 5. godina učenja</t>
  </si>
  <si>
    <t xml:space="preserve">ALLEGRO 5 U GLAZBENOM SVIJETU </t>
  </si>
  <si>
    <t>Natalija Banov, Vlasta Dvořak, Sandra Frančišković, Sandra Ivančić, Margita Jeličić Špoljar, Eva Kirchmayer Bilić, Alenka Martinović, Darko Novosel, Tomislav Pehar</t>
  </si>
  <si>
    <t>udžbenik glazbene kulture s dodatnim digitalnim sadržajima u petom razredu osnovne škole</t>
  </si>
  <si>
    <t>KATOLIĆKI VJERONAUK</t>
  </si>
  <si>
    <t>UČITELJU, GDJE STANUJEŠ?</t>
  </si>
  <si>
    <t>Mirjana Novak, Barbara Sipina</t>
  </si>
  <si>
    <t>udžbenik za katolički vjeronauk petoga razreda osnovne škole</t>
  </si>
  <si>
    <t>6. RAZRED</t>
  </si>
  <si>
    <t>SNAGA RIJEČI I NAŠ HRVATSKI 6</t>
  </si>
  <si>
    <t xml:space="preserve"> radni udžbenik za pomoć u učenju hrvatskoga jezika ušestome razredu osnovne škole</t>
  </si>
  <si>
    <t xml:space="preserve">MATEMATIKA - ZA UČENIKE S POSEBNIM OBRAZOVNIM POTREBAMA </t>
  </si>
  <si>
    <t xml:space="preserve">MATEMATIKA 6 </t>
  </si>
  <si>
    <t>Z. Šikić, M. Milić, V. Draženović Žitko, I. Golac Jakopović, B. Goleš, Z. Lobor, M. Marić, T. Nemeth, G. Stajčić, M. Vuković </t>
  </si>
  <si>
    <t>radni udžbenik za pomoć učenicima pri učenju matematike u 6. razredu osnovne škole, 1. svezak i 2. svezak.</t>
  </si>
  <si>
    <t>MOJA NAJDRAŽA PRIRODA 6</t>
  </si>
  <si>
    <t>Elizabeta Miletić, Roberto Škara, Klara Matejč</t>
  </si>
  <si>
    <t>Radni udžbenik  prirode za 6. razred osnovne škole za učenike s teškoćama u učenju.</t>
  </si>
  <si>
    <t>Alka script</t>
  </si>
  <si>
    <t xml:space="preserve">MAXIMAL 3 </t>
  </si>
  <si>
    <t>udžbenik njemačkoga jezika za šesti razred osnovne škole, treća godina učenja</t>
  </si>
  <si>
    <t>POVIJEST ZA UČENIKE S POSEBNIM OBRAZOVNIM POTREBAMA</t>
  </si>
  <si>
    <t xml:space="preserve">KLIO 6 </t>
  </si>
  <si>
    <t>Margita Madunić Kaniški, Toni Rajković, Dijana Rumiha</t>
  </si>
  <si>
    <t>udžbenik za pomoć u učenju povijesti u šestom razredu osnovne škole</t>
  </si>
  <si>
    <t>GEOGRAFIJA ZA UČENIKE S POSEBNIM OBRAZOVNIM POTREBAMA</t>
  </si>
  <si>
    <t xml:space="preserve">MOJA ZEMLJA 2 </t>
  </si>
  <si>
    <t>udžbenik iz geografije za šesti razred osnovne škole (za učenike kojima je određen primjereni program osnovnog odgoja i obrazovanja)</t>
  </si>
  <si>
    <t>4</t>
  </si>
  <si>
    <t xml:space="preserve">ENGLESKI JEZIK - VI. GODINA UČENJA, I. STRANI JEZIK </t>
  </si>
  <si>
    <t xml:space="preserve">DIP IN 6 </t>
  </si>
  <si>
    <t>udžbenik engleskog jezika s dodatnim digitalnim sadržajima u šestom razredu osnovne škole,  6. godina učenja</t>
  </si>
  <si>
    <t xml:space="preserve">RAGAZZI.IT 2 </t>
  </si>
  <si>
    <t>Nina Karković, Andrea Mrkonjić, Margareta Đorđić</t>
  </si>
  <si>
    <t>udžbenik talijanskog jezika s dodatnim digitalnim sadržajima u 6. razredu osnovne škole, 6. godina učenja</t>
  </si>
  <si>
    <t>KLIO 6</t>
  </si>
  <si>
    <t>Željko Brdal, Margita Madunić Kaniški, Toni Rajković</t>
  </si>
  <si>
    <t>udžbenik povijesti s dodatnim digitalnim sadržajima u šestom razredu osnovne škole</t>
  </si>
  <si>
    <t>ŠK.KNJIGA</t>
  </si>
  <si>
    <t>OPAŽAM, OBLIKUJEM 6</t>
  </si>
  <si>
    <t>Martina Kosec, Romana Nikolić, Petra Ružić</t>
  </si>
  <si>
    <t>udžbenik likovne kulture za šesti razred osnovne škole</t>
  </si>
  <si>
    <t>PRIRODA</t>
  </si>
  <si>
    <t>MOJA PRIRODA 6</t>
  </si>
  <si>
    <t>udžbenik  za 6. razred osnovne škole</t>
  </si>
  <si>
    <t>ALLEGRO 6</t>
  </si>
  <si>
    <t xml:space="preserve">Vlasta Dvořak, Margita Jeličić Špoljar, Eva Kirchmayer Bilić, </t>
  </si>
  <si>
    <t>udžbenik glazbene kulture s dodatnim digitalnim sadržajima u šestom razredu osnovne škole</t>
  </si>
  <si>
    <t>7136, 7137</t>
  </si>
  <si>
    <t>MATEMATIKA 6</t>
  </si>
  <si>
    <t>Vesna Draženović Žitko, Luka Krnić, Maja Marić, Zvonimir Šikić</t>
  </si>
  <si>
    <t>udžbenik matematike za šesti razred osnovne škole, 1. svezak</t>
  </si>
  <si>
    <t>udžbenik matematike za šesti razred osnovne škole, 2. svezak</t>
  </si>
  <si>
    <t>Moja zemlja 2</t>
  </si>
  <si>
    <t>udžbenik iz geografije za šesti razred osnovne škole</t>
  </si>
  <si>
    <t>66</t>
  </si>
  <si>
    <t>SVIJET TEHNIKE 6</t>
  </si>
  <si>
    <t>udžbenik tehničke kulture s dodatnim digitalnim sadržajima u šestom razredu osnovne škole</t>
  </si>
  <si>
    <t xml:space="preserve">INFORMATIKA </t>
  </si>
  <si>
    <t>#MOJ PORTAL 6</t>
  </si>
  <si>
    <t>Magdalena Babić, Nikolina Bubica, Stanko Leko, Zoran Dimovski, Mario Stančić, Nikola Mihočka, Ivana Ružić, Branko Vejnović</t>
  </si>
  <si>
    <t>udžbenik informatike s dodatnim digitalnim sadržajima  u šestom razredu osnovne škole</t>
  </si>
  <si>
    <t>KATOLIČKI VJERONAUK - IZBORNI PREDMET</t>
  </si>
  <si>
    <t>BIRAM SLOBODU</t>
  </si>
  <si>
    <t>udžbenik za katolički vjeronauk šestoga razreda osnovne škole</t>
  </si>
  <si>
    <t>UDŽBENIK ISLAMSKOG VJERONAUKA ZA 6. RAZRED OSNOVNE ŠKOLE</t>
  </si>
  <si>
    <t xml:space="preserve">	Aziz Hasanović</t>
  </si>
  <si>
    <t>7. RAZRED</t>
  </si>
  <si>
    <t>HRVATSKI  JEZIK</t>
  </si>
  <si>
    <t>SNAGA RIJEČI 7</t>
  </si>
  <si>
    <t>čitanka hrvatskog jezika s dodatnim digitalnim sadržajima u sedmome razredu osnovne škole</t>
  </si>
  <si>
    <t xml:space="preserve">NAŠ HRVATSKI 7 </t>
  </si>
  <si>
    <t>udžbenik hrvatskog jezika s dodatnim digitalnim sadržajima u sedmome razredu osnovne škole</t>
  </si>
  <si>
    <t>SNAGA RIJEČI I NAŠ HRVATSKI 7</t>
  </si>
  <si>
    <t>Jasminka Vrban, Stanka Svetličić</t>
  </si>
  <si>
    <t>radni udžbenik za pomoć u učenju hrvatskog jezika u sedmome razredu osnovne škole</t>
  </si>
  <si>
    <t>MATEMATIKA 7</t>
  </si>
  <si>
    <t>Zvonimir Šikić, Vesna Draženović Žitko, Iva Golac Jakopović, Branko Goleš, Zlatko Lobor, Maja Marić, Tamara Nemeth, Goran Stajčić, Milana Vuković</t>
  </si>
  <si>
    <t>udžbenik matematike za sedmi razred osnovne škole, 1.svezak</t>
  </si>
  <si>
    <t>PROFIL</t>
  </si>
  <si>
    <t>udžbenik matematike za sedmi razred osnovne škole, 2.svezak</t>
  </si>
  <si>
    <t>Z.Šikić, N. Ostojić, Ž. Mikulan, V. Draženović Žitko, I. Golac Jakopović, B. Goleš, Z. Lobor, M. Marić, T. Nemeth, G. Stajčić, M. Vuković</t>
  </si>
  <si>
    <t>radni udžbenik za pomoć učenicima pri učenju matematike u  sedmom razredu osnovne škole, 1. i 2. svezak</t>
  </si>
  <si>
    <t xml:space="preserve">POVIJEST 7 </t>
  </si>
  <si>
    <t>Željko Holjevac, Maja Katušić, Darko Finek, Abelina Finek, Ante Birin, Tomislav Šarlija</t>
  </si>
  <si>
    <t>udžbenik  iz povijesti za sedmi razred osnovne škole</t>
  </si>
  <si>
    <t xml:space="preserve">POVIJEST - ZA UČENIKE S POSEBNIM OBRAZOVNIM POTREBAMA </t>
  </si>
  <si>
    <t>udžbenik iz povijesti za sedmi razred osnovne škole( za učenike kojima je određen primjereni program osnovnog odgoja i obrazovanja</t>
  </si>
  <si>
    <t xml:space="preserve">GEOGRAFIJA - ZA UČENIKE S POSEBNIM OBRAZOVNIM POTREBAMA </t>
  </si>
  <si>
    <t>MOJA ZEMLJA 3</t>
  </si>
  <si>
    <t xml:space="preserve">A.Kožul, S.Kerpes, K.SamardžićM.Vukelić </t>
  </si>
  <si>
    <t>udžbenik izgeografije za sedmii razred osnovne škole (za učenike kojima je određen primjereni program osnovnog odgoja i obrazovanja)</t>
  </si>
  <si>
    <t>BIOLOGIJA - ZA UČENIKE S POSEBNIM OBRAZOVNIM POTREBAMA</t>
  </si>
  <si>
    <t>MOJA NAJDRAŽA BIOLOGIJA 7</t>
  </si>
  <si>
    <t>Nataša Kletečki, Maja Novosel i Dijana Stubičar</t>
  </si>
  <si>
    <t>RADNI UDŽBENIK ZA BIOLOGIJU ZA 7. RAZRED OSNOVNE ŠKOLE ZA UČENICE/UČENIKE S TEŠKOĆAMA</t>
  </si>
  <si>
    <t>Ante Kožul, Silvija Krpes, Krunoslav Samardžić,Milan Vukelić</t>
  </si>
  <si>
    <t>udžbenik iz geografije za sedmi razred osnovne škole</t>
  </si>
  <si>
    <t>KEMIJA</t>
  </si>
  <si>
    <t xml:space="preserve">KEMIJA 7 </t>
  </si>
  <si>
    <t>Sanja Lukić, Ivana Marić Zerdun, Nataša Trenčevska, Marijan Varga, Sonja Rupčić Petelinc</t>
  </si>
  <si>
    <t xml:space="preserve"> udžbenik kemije s dodatnim digitalnim sadržajima u sedmom razredu osnovne škole</t>
  </si>
  <si>
    <t>KEMIJA - ZA UČENIKE S POSEBNIM OBRAZOVNIM POTREBAMA</t>
  </si>
  <si>
    <t>Ivana Marić Zerdun, Sanja Lukić</t>
  </si>
  <si>
    <t xml:space="preserve"> udžbenik za pomoć u učenju kemije u sedmom razredu osnovne škole</t>
  </si>
  <si>
    <t>FIZIKA - ZA UČENIKE S POSEBNIM OBRAZOVNIM POTREBAMA</t>
  </si>
  <si>
    <t xml:space="preserve">FIZIKA OKO NAS 7 </t>
  </si>
  <si>
    <t>Sanja Martinko, Tanja Ćulibrk</t>
  </si>
  <si>
    <t>udžbenik iz fizike za pomoć u učenju u sedmom razredu OŠ</t>
  </si>
  <si>
    <t>FIZIKA</t>
  </si>
  <si>
    <t xml:space="preserve">OTKRIVAMO FIZIKU 7 </t>
  </si>
  <si>
    <t>Sonja Prelovšek Peroš, Branka Milotić, Ivica Aviani</t>
  </si>
  <si>
    <t xml:space="preserve"> udžbenik fizike s dodatnim digitalnim sadržajima u sedmom razredu osnovne škole</t>
  </si>
  <si>
    <t xml:space="preserve">ALLEGRO 7 </t>
  </si>
  <si>
    <t>udžbenik glazbene kulture s dodatnim digitalnim sadržajima u sedmome razredu osnovne škole</t>
  </si>
  <si>
    <t xml:space="preserve">MOJE BOJE 7 </t>
  </si>
  <si>
    <t>Miroslav Huzjak, Kristina Horvat-Blažinović</t>
  </si>
  <si>
    <t>udžbenik likovne kulture s dodatnim digitalnim sadržajima u sedmom razredu osnovne škole</t>
  </si>
  <si>
    <t xml:space="preserve">SVIJET TEHNIKE 7 </t>
  </si>
  <si>
    <t>Marino Čikeš, Vladimir Delić, Ivica Kolarić, Antun Ptičar, Dragan Stanojević, Paolo Zenzerović</t>
  </si>
  <si>
    <t xml:space="preserve"> udžbenik tehničke kulture s dodatnim digitalnim sadržajima u sedmom razredu osnovne škole</t>
  </si>
  <si>
    <t xml:space="preserve">NEKA JE BOG PRVI </t>
  </si>
  <si>
    <t>Josip Periš, Marina Šimić, Ivana Perčić</t>
  </si>
  <si>
    <t xml:space="preserve"> udžbenik za katolički vjeronauk sedmoga razreda osnovne škole</t>
  </si>
  <si>
    <t>BIOLOGIJA</t>
  </si>
  <si>
    <t>MOJA BIOLOGIJA 7</t>
  </si>
  <si>
    <t>Nataša Kletečki, Maja Novosel, Maja Stubičar</t>
  </si>
  <si>
    <t>udžbenik za sedmi razred osnovne škole</t>
  </si>
  <si>
    <t xml:space="preserve">ENGLESKI JEZIK - VII. GODINA UČENJA, I. STRANI JEZIK </t>
  </si>
  <si>
    <t xml:space="preserve">DIP IN 7 </t>
  </si>
  <si>
    <t>Višnja Anić, Božica Pavlinek</t>
  </si>
  <si>
    <t>udžbenik engleskog jezika s višemedijskim nastavnim materijalima u sedmom razredu osnovne škole - 7. godina učenja</t>
  </si>
  <si>
    <t xml:space="preserve">TALIJANSKI JEZIK - IV. GODINA UČENJA, II. STRANI JEZIK </t>
  </si>
  <si>
    <t xml:space="preserve">RAGAZZI.IT 3 </t>
  </si>
  <si>
    <t>udžbenik talijanskog jezika s DODATNIM DIGITALNIM SADRŽAJIMA u 7. razredu osnovne škole, 7. godina učenja</t>
  </si>
  <si>
    <t xml:space="preserve">#MOJPORTAL7 </t>
  </si>
  <si>
    <t>udžbenik informatike s dodatnim digitalnim sadržajima  u sedmom razredu osnovne škole</t>
  </si>
  <si>
    <t>LERNEN UND SPIELEN 4</t>
  </si>
  <si>
    <t>Ivana Vajda, Karin Nigl, Gordana Matolek Veselić</t>
  </si>
  <si>
    <t>udžbenik iz njemačkoga jezika za sedmi razred osnovne škole (četvrta godina učenja)</t>
  </si>
  <si>
    <t>UDŽBENIK ISLAMSKOG VJERONAUKA ZA 7. RAZRED OSNOVNE ŠKOLE</t>
  </si>
  <si>
    <t>8. RAZRED</t>
  </si>
  <si>
    <t>MOJA ZEMLJA 4</t>
  </si>
  <si>
    <t>A.Kožul, S.Kerpes, K.SamardžićM.Vukelić </t>
  </si>
  <si>
    <t>udžbenik izgeografije za osmi razred osnovne škole (za učenike kojima je određen primjereni program osnovnog odgoja i obrazovanja)</t>
  </si>
  <si>
    <t>MATEMATIKA 8</t>
  </si>
  <si>
    <t>Zvonimir Šikić, Vlado Halusek, Višnja Matošević, Vesna Draženović Žitko, Iva Golac Jakopović, Zlatko Lobor, Melita Milić, Tamara Nemeth, Goran Stajčić, Milana Vuković </t>
  </si>
  <si>
    <t>radni udžbenik za pomoć učenicima pri učenju matematike u osmom razredu osnovne škole, 1. svezak i 2. svezak </t>
  </si>
  <si>
    <t>POVIJEST- ZA UČENIKE S POSEBNIM OBRAZOVNIM POTREBAMA</t>
  </si>
  <si>
    <t>POVIJEST 8</t>
  </si>
  <si>
    <t>Nikica Barić, Ivan Brigović, Zaviša Kačić Alesić, Ante Nazor, Mira Racić, Zrinka Racić </t>
  </si>
  <si>
    <t>udžbenik iz povijesti za osmi razred osnovne škole (za učenike kojima je određen primjereni program osnovnog odgoja i obrazovanja)</t>
  </si>
  <si>
    <t>BIOLOGIJA - ZA UČENIKE S POSSEBNIM OBRAZOVNIM POTREBAMA</t>
  </si>
  <si>
    <t>MOJA NAJDRAŽA BIOLOGIJA 8</t>
  </si>
  <si>
    <t>Nataša Kletečki, Ines Kovačić, Maja Novosel</t>
  </si>
  <si>
    <t>RADNI UDŽBENIK ZA BIOLOGIJU ZA 8. RAZRED OSNOVNE ŠKOLE ZA UČENICE/UČENIKE S TEŠKOĆAMA.</t>
  </si>
  <si>
    <t xml:space="preserve">SNAGA RIJEČI I NAŠ HRVATSKI 8 </t>
  </si>
  <si>
    <t>Jasminka Vrban, Gordana Lušić, Stanka Svetličić</t>
  </si>
  <si>
    <t>radni udžbenik za pomoć u učenju hrvatskoga jezika u osmome razredu osnovne škole</t>
  </si>
  <si>
    <t>FIZIKA ZA UČENIKE S POSEBNIM OBRAZOVNIM POTREBAMA</t>
  </si>
  <si>
    <t xml:space="preserve">FIZIKA OKO NAS 8 </t>
  </si>
  <si>
    <t>udžbenik iz fizike za pomoć u učenju u osmom razredu OŠ</t>
  </si>
  <si>
    <t xml:space="preserve">KEMIJA </t>
  </si>
  <si>
    <t xml:space="preserve">KEMIJA 8 </t>
  </si>
  <si>
    <t>Sanja Lukić, Ivana Marić Zerdun, Marijan Varga, Sandra Krmpotić-Gržančić, Dunja Maričević</t>
  </si>
  <si>
    <t>udžbenik kemije s dodatnim digitalnim sadržajima u osmom razredu osnovne škole</t>
  </si>
  <si>
    <t xml:space="preserve">#MOJPORTAL8 </t>
  </si>
  <si>
    <t>Magdalena Babić, Nikolina Bubica, Zoran Dimovski, Stanko Leko, Nikola Mihočka, Ivana Ružić, Mario Stančić, Branko Vejnović</t>
  </si>
  <si>
    <t>udžbenik informatike u osmom razredu osnovne škole s dodatnim digitalnim sadržajima</t>
  </si>
  <si>
    <t xml:space="preserve">ALLEGRO 8 </t>
  </si>
  <si>
    <t>Natalija Banov, Davor Brđanović, Sandra Frančišković, Sandra Ivančić, Eva Kirchmayer Bilić, Alenka Martinović, Darko Novosel, Tomislav Pehar, Filip Aver Jelavić</t>
  </si>
  <si>
    <t>udžbenik glazbene kulture u osmom razredu osnovne škole s dodatnim digitalnim sadržajima</t>
  </si>
  <si>
    <t xml:space="preserve">MOJE BOJE 8 </t>
  </si>
  <si>
    <t>Miroslav Huzjak</t>
  </si>
  <si>
    <t>udžbenik likovne kulture u osmom razredu osnovne škole s dodatnim digitalnim sadržajima</t>
  </si>
  <si>
    <t xml:space="preserve">SVIJET TEHNIKE 8 </t>
  </si>
  <si>
    <t>Marino Čikeš, Vladimir Delić, Ivica Kolarić, Dragan Stanojević, Paolo Zenzerović</t>
  </si>
  <si>
    <t>udžbenik tehničke kulture u osmom razredu osnovne škole s dodatnim digitalnim sadržajima</t>
  </si>
  <si>
    <t>Ante Kožul, Silvija Krpes, Krunoslav Samardžić, Milan Vukelić</t>
  </si>
  <si>
    <t xml:space="preserve"> udžbenik iz geografije za osmi razred osnovne škole</t>
  </si>
  <si>
    <t xml:space="preserve">POVIJEST 8 </t>
  </si>
  <si>
    <t>Ante Nazor, Nikica Barić, Ivan Brigović, Zaviša Kačić Alesić, Mira Racić, Zrinka Racić</t>
  </si>
  <si>
    <t>udžbenik iz povijesti za osmi razred osnovne škole</t>
  </si>
  <si>
    <t xml:space="preserve">MOJA BIOLOGIJA 8 </t>
  </si>
  <si>
    <t>udžbenik za 8. razred osnovne škole</t>
  </si>
  <si>
    <t xml:space="preserve">OTKRIVAMO FIZIKU 8 </t>
  </si>
  <si>
    <t>Jasna Bagić Ljubičić, Sonja Prelovšek-Peroš, Branka Milotić</t>
  </si>
  <si>
    <t xml:space="preserve"> udžbenik fizike s dodatnim digitalnim sadržajima u osmom razredu osnovne škole</t>
  </si>
  <si>
    <t xml:space="preserve">NAŠ HRVATSKI 8 </t>
  </si>
  <si>
    <t>udžbenik hrvatskoga jezika u osmome razredu osnovne škole s dodatnim digitalnim sadržajima</t>
  </si>
  <si>
    <t xml:space="preserve">SNAGA RIJEČI 8 </t>
  </si>
  <si>
    <t>hrvatska čitanka za osmi razred osnovne škole s dodatnim digitalnim sadržajima</t>
  </si>
  <si>
    <t xml:space="preserve">MATEMATIKA 8 </t>
  </si>
  <si>
    <t>Z. Šikić, V. Draženović Žitko, I. Golac Jakopović, Z. Lobor, M. Milić, T. Nemeth, G. Stajčić, M. Vuković</t>
  </si>
  <si>
    <t xml:space="preserve"> udžbenik matematike za osmi razred osnovne škole, 1. svezak</t>
  </si>
  <si>
    <t xml:space="preserve"> udžbenik matematike za osmi razred osnovne škole, 2. svezak</t>
  </si>
  <si>
    <t xml:space="preserve">UKORAK S ISUSOM </t>
  </si>
  <si>
    <t xml:space="preserve"> udžbenik za katolički vjeronauk osmoga razreda osnovne škole</t>
  </si>
  <si>
    <t>#DEUTSCH 5</t>
  </si>
  <si>
    <t>Alexa Mathias, Jasmina Troha, Andrea Tukša</t>
  </si>
  <si>
    <t>radni udžbenik njemačkog jezika u osmom razredu osnovne škole - 5. godina učenja</t>
  </si>
  <si>
    <t xml:space="preserve">PAROLANDIA 5 </t>
  </si>
  <si>
    <t>Dubravka Novak, Silvia Venchiarutti, Kristina Huljev</t>
  </si>
  <si>
    <t xml:space="preserve"> radni udžbenik talijanskog jezika u osmom razredu osnovne škole, 5. godina učenja s dodatnim digitalnim sadržajima</t>
  </si>
  <si>
    <t xml:space="preserve">DIP IN 8 </t>
  </si>
  <si>
    <t>Olinka Breka</t>
  </si>
  <si>
    <t xml:space="preserve"> radni udžbenik engleskog jezika u osmom razredu osnovne škole, 8. godina učenja s dodatnim digitalnim sadržajima</t>
  </si>
  <si>
    <t>UDŽBENIK ISLAMSKOG VJERONAUKA ZA 8. RAZRED OSNOVNE ŠKOLE</t>
  </si>
  <si>
    <t>Elvedin Posavljak</t>
  </si>
  <si>
    <t>Mešihat Islamske zajednice</t>
  </si>
  <si>
    <t>0</t>
  </si>
  <si>
    <t>PREDMETNA ZBROJ:</t>
  </si>
  <si>
    <t>SVEUKUPNO:</t>
  </si>
  <si>
    <t>Alfa, 13,13</t>
  </si>
  <si>
    <t xml:space="preserve">NAŠ HRVATSKI 6 </t>
  </si>
  <si>
    <t>udžbenik hrvatskog jezika s dodatnim digitalnim sadržajima u šestome razredu osnovne škole</t>
  </si>
  <si>
    <t xml:space="preserve">SNAGA RIJEČI 6 </t>
  </si>
  <si>
    <t>čitanka hrvatskog jezika s dodatnim digitalnim sadržajima u šestome razredu osnovne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</si>
</sst>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k_n_-;\-* #,##0.00\ _k_n_-;_-* \-??\ _k_n_-;_-@_-"/>
    <numFmt numFmtId="165" formatCode="#,##0.00\ [$€-40C];[Red]\-#,##0.00\ [$€-40C]"/>
    <numFmt numFmtId="166" formatCode="#,##0.00\ [$€-80C];[Red]\-#,##0.00\ [$€-80C]"/>
    <numFmt numFmtId="167" formatCode="_-* #,##0.00\ [$€-41A]_-;\-* #,##0.00\ [$€-41A]_-;_-* \-??\ [$€-41A]_-;_-@_-"/>
    <numFmt numFmtId="168" formatCode="#,##0.00\ [$€-41A]"/>
  </numFmts>
  <fonts count="27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b/>
      <sz val="6"/>
      <color rgb="FFFFFFFF"/>
      <name val="Arial"/>
      <family val="2"/>
      <charset val="238"/>
    </font>
    <font>
      <b/>
      <sz val="16"/>
      <color rgb="FF000000"/>
      <name val="Tahoma"/>
      <family val="2"/>
      <charset val="238"/>
    </font>
    <font>
      <sz val="7"/>
      <color rgb="FF000000"/>
      <name val="Tahoma"/>
      <family val="2"/>
      <charset val="238"/>
    </font>
    <font>
      <b/>
      <sz val="7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8"/>
      <name val="Arial"/>
      <family val="2"/>
      <charset val="1"/>
    </font>
    <font>
      <sz val="8"/>
      <color rgb="FF000000"/>
      <name val="Arial"/>
      <family val="2"/>
      <charset val="238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8"/>
      <name val="Arial"/>
      <family val="2"/>
      <charset val="238"/>
    </font>
    <font>
      <b/>
      <sz val="8"/>
      <color rgb="FF000000"/>
      <name val="Arial"/>
      <family val="2"/>
      <charset val="1"/>
    </font>
    <font>
      <b/>
      <sz val="8"/>
      <color rgb="FFFF0000"/>
      <name val="Arial"/>
      <family val="2"/>
      <charset val="1"/>
    </font>
    <font>
      <b/>
      <sz val="8"/>
      <name val="Arial"/>
      <family val="2"/>
      <charset val="238"/>
    </font>
    <font>
      <sz val="8"/>
      <color rgb="FFFF0000"/>
      <name val="Arial"/>
      <family val="2"/>
      <charset val="1"/>
    </font>
    <font>
      <b/>
      <sz val="8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8"/>
      <color rgb="FF333333"/>
      <name val="Arial"/>
      <family val="2"/>
      <charset val="1"/>
    </font>
    <font>
      <sz val="9"/>
      <name val="Arial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C0C0C0"/>
        <bgColor rgb="FFCCCCFF"/>
      </patternFill>
    </fill>
    <fill>
      <patternFill patternType="solid">
        <fgColor rgb="FFFFF5CE"/>
        <bgColor rgb="FFFFF2CC"/>
      </patternFill>
    </fill>
    <fill>
      <patternFill patternType="solid">
        <fgColor rgb="FFFFFFFF"/>
        <bgColor rgb="FFFFF5CE"/>
      </patternFill>
    </fill>
    <fill>
      <patternFill patternType="solid">
        <fgColor rgb="FFFFF2CC"/>
        <bgColor rgb="FFFFF5CE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thin">
        <color rgb="FFA6A6A6"/>
      </right>
      <top style="thin">
        <color rgb="FFA6A6A6"/>
      </top>
      <bottom style="thin">
        <color auto="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8">
    <xf numFmtId="0" fontId="0" fillId="0" borderId="0"/>
    <xf numFmtId="164" fontId="26" fillId="0" borderId="0" applyBorder="0" applyProtection="0"/>
    <xf numFmtId="0" fontId="1" fillId="0" borderId="0"/>
    <xf numFmtId="0" fontId="26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6" fillId="0" borderId="0" applyProtection="0"/>
    <xf numFmtId="0" fontId="1" fillId="0" borderId="0"/>
    <xf numFmtId="0" fontId="26" fillId="0" borderId="0"/>
    <xf numFmtId="0" fontId="1" fillId="0" borderId="0"/>
    <xf numFmtId="9" fontId="26" fillId="0" borderId="0" applyBorder="0" applyProtection="0"/>
    <xf numFmtId="9" fontId="26" fillId="0" borderId="0" applyBorder="0" applyProtection="0"/>
    <xf numFmtId="0" fontId="3" fillId="2" borderId="0">
      <alignment horizontal="left" vertical="center"/>
    </xf>
    <xf numFmtId="0" fontId="4" fillId="0" borderId="0">
      <alignment horizontal="left" vertical="top"/>
    </xf>
    <xf numFmtId="0" fontId="5" fillId="0" borderId="0">
      <alignment horizontal="left" vertical="top"/>
    </xf>
    <xf numFmtId="0" fontId="5" fillId="0" borderId="0">
      <alignment horizontal="left" vertical="top"/>
    </xf>
    <xf numFmtId="0" fontId="6" fillId="0" borderId="0">
      <alignment horizontal="right" vertical="top"/>
    </xf>
    <xf numFmtId="0" fontId="5" fillId="0" borderId="0">
      <alignment horizontal="left" vertical="top"/>
    </xf>
    <xf numFmtId="0" fontId="5" fillId="0" borderId="0">
      <alignment horizontal="left" vertical="top"/>
    </xf>
    <xf numFmtId="0" fontId="6" fillId="0" borderId="0">
      <alignment horizontal="left" vertical="top"/>
    </xf>
    <xf numFmtId="0" fontId="6" fillId="3" borderId="0">
      <alignment horizontal="left" vertical="center"/>
    </xf>
    <xf numFmtId="0" fontId="6" fillId="3" borderId="0">
      <alignment horizontal="right" vertical="center"/>
    </xf>
    <xf numFmtId="0" fontId="6" fillId="3" borderId="0">
      <alignment horizontal="left" vertical="center"/>
    </xf>
    <xf numFmtId="0" fontId="6" fillId="0" borderId="0">
      <alignment horizontal="left" vertical="top"/>
    </xf>
    <xf numFmtId="0" fontId="7" fillId="0" borderId="0">
      <alignment horizontal="left" vertical="top"/>
    </xf>
    <xf numFmtId="0" fontId="5" fillId="0" borderId="0">
      <alignment horizontal="right" vertical="top"/>
    </xf>
    <xf numFmtId="0" fontId="6" fillId="3" borderId="0">
      <alignment horizontal="left" vertical="center"/>
    </xf>
    <xf numFmtId="0" fontId="6" fillId="3" borderId="0">
      <alignment horizontal="left" vertical="center"/>
    </xf>
    <xf numFmtId="0" fontId="6" fillId="3" borderId="0">
      <alignment horizontal="left" vertical="center"/>
    </xf>
    <xf numFmtId="0" fontId="6" fillId="3" borderId="0">
      <alignment horizontal="left" vertical="center"/>
    </xf>
    <xf numFmtId="0" fontId="6" fillId="3" borderId="0">
      <alignment horizontal="right" vertical="center"/>
    </xf>
    <xf numFmtId="0" fontId="6" fillId="3" borderId="0">
      <alignment horizontal="right" vertical="center"/>
    </xf>
    <xf numFmtId="0" fontId="5" fillId="0" borderId="0">
      <alignment horizontal="right" vertical="top"/>
    </xf>
    <xf numFmtId="0" fontId="5" fillId="0" borderId="0">
      <alignment horizontal="right" vertical="top"/>
    </xf>
    <xf numFmtId="0" fontId="5" fillId="0" borderId="0">
      <alignment horizontal="left" vertical="top"/>
    </xf>
    <xf numFmtId="164" fontId="26" fillId="0" borderId="0" applyBorder="0" applyProtection="0"/>
  </cellStyleXfs>
  <cellXfs count="280">
    <xf numFmtId="0" fontId="0" fillId="0" borderId="0" xfId="0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2" xfId="3" applyFont="1" applyBorder="1" applyAlignment="1">
      <alignment horizontal="left" vertical="center" wrapText="1"/>
    </xf>
    <xf numFmtId="0" fontId="9" fillId="0" borderId="3" xfId="3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11" fillId="4" borderId="4" xfId="3" applyFont="1" applyFill="1" applyBorder="1" applyAlignment="1">
      <alignment horizontal="left" vertical="center" wrapText="1"/>
    </xf>
    <xf numFmtId="0" fontId="11" fillId="4" borderId="5" xfId="3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165" fontId="8" fillId="4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49" fontId="14" fillId="0" borderId="5" xfId="2" applyNumberFormat="1" applyFont="1" applyBorder="1" applyAlignment="1">
      <alignment horizontal="center" vertical="center" wrapText="1" readingOrder="1"/>
    </xf>
    <xf numFmtId="0" fontId="14" fillId="0" borderId="5" xfId="2" applyFont="1" applyBorder="1" applyAlignment="1">
      <alignment horizontal="center" vertical="center" readingOrder="1"/>
    </xf>
    <xf numFmtId="165" fontId="15" fillId="0" borderId="5" xfId="0" applyNumberFormat="1" applyFont="1" applyBorder="1" applyAlignment="1">
      <alignment horizontal="center" vertical="center"/>
    </xf>
    <xf numFmtId="165" fontId="14" fillId="0" borderId="5" xfId="2" applyNumberFormat="1" applyFont="1" applyBorder="1" applyAlignment="1">
      <alignment horizontal="center" vertical="center" wrapText="1" readingOrder="1"/>
    </xf>
    <xf numFmtId="0" fontId="15" fillId="0" borderId="7" xfId="0" applyFont="1" applyBorder="1" applyAlignment="1" applyProtection="1">
      <alignment horizontal="left" vertical="center" wrapText="1" readingOrder="1"/>
      <protection locked="0"/>
    </xf>
    <xf numFmtId="0" fontId="15" fillId="0" borderId="5" xfId="0" applyFont="1" applyBorder="1" applyAlignment="1" applyProtection="1">
      <alignment horizontal="center" vertical="center" wrapText="1" readingOrder="1"/>
      <protection locked="0"/>
    </xf>
    <xf numFmtId="49" fontId="15" fillId="0" borderId="5" xfId="0" applyNumberFormat="1" applyFont="1" applyBorder="1" applyAlignment="1" applyProtection="1">
      <alignment horizontal="center" vertical="center" wrapText="1" readingOrder="1"/>
      <protection locked="0"/>
    </xf>
    <xf numFmtId="165" fontId="15" fillId="0" borderId="5" xfId="2" applyNumberFormat="1" applyFont="1" applyBorder="1" applyAlignment="1">
      <alignment horizontal="center" vertical="center" wrapText="1" readingOrder="1"/>
    </xf>
    <xf numFmtId="0" fontId="14" fillId="0" borderId="5" xfId="2" applyFont="1" applyBorder="1" applyAlignment="1">
      <alignment horizontal="center" vertical="center" wrapText="1" readingOrder="1"/>
    </xf>
    <xf numFmtId="0" fontId="12" fillId="0" borderId="5" xfId="3" applyFont="1" applyBorder="1" applyAlignment="1">
      <alignment horizontal="left" vertical="center"/>
    </xf>
    <xf numFmtId="1" fontId="14" fillId="0" borderId="7" xfId="2" applyNumberFormat="1" applyFont="1" applyBorder="1" applyAlignment="1">
      <alignment horizontal="left" vertical="center" readingOrder="1"/>
    </xf>
    <xf numFmtId="165" fontId="15" fillId="0" borderId="5" xfId="2" applyNumberFormat="1" applyFont="1" applyBorder="1" applyAlignment="1">
      <alignment horizontal="center" vertical="center" readingOrder="1"/>
    </xf>
    <xf numFmtId="3" fontId="16" fillId="0" borderId="7" xfId="2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1" fontId="14" fillId="5" borderId="6" xfId="2" applyNumberFormat="1" applyFont="1" applyFill="1" applyBorder="1" applyAlignment="1">
      <alignment horizontal="left" vertical="center"/>
    </xf>
    <xf numFmtId="0" fontId="14" fillId="5" borderId="5" xfId="2" applyFont="1" applyFill="1" applyBorder="1" applyAlignment="1">
      <alignment horizontal="center" vertical="center" wrapText="1"/>
    </xf>
    <xf numFmtId="49" fontId="14" fillId="5" borderId="5" xfId="2" applyNumberFormat="1" applyFont="1" applyFill="1" applyBorder="1" applyAlignment="1">
      <alignment horizontal="center" vertical="center" wrapText="1"/>
    </xf>
    <xf numFmtId="0" fontId="14" fillId="0" borderId="5" xfId="3" applyFont="1" applyBorder="1" applyAlignment="1">
      <alignment horizontal="center" vertical="center" wrapText="1"/>
    </xf>
    <xf numFmtId="1" fontId="14" fillId="5" borderId="5" xfId="2" applyNumberFormat="1" applyFont="1" applyFill="1" applyBorder="1" applyAlignment="1">
      <alignment horizontal="center" vertical="center"/>
    </xf>
    <xf numFmtId="165" fontId="15" fillId="5" borderId="5" xfId="2" applyNumberFormat="1" applyFont="1" applyFill="1" applyBorder="1" applyAlignment="1">
      <alignment horizontal="center" vertical="center"/>
    </xf>
    <xf numFmtId="0" fontId="14" fillId="5" borderId="6" xfId="3" applyFont="1" applyFill="1" applyBorder="1" applyAlignment="1">
      <alignment horizontal="left" vertical="center"/>
    </xf>
    <xf numFmtId="0" fontId="14" fillId="5" borderId="5" xfId="3" applyFont="1" applyFill="1" applyBorder="1" applyAlignment="1">
      <alignment horizontal="center" vertical="center" wrapText="1"/>
    </xf>
    <xf numFmtId="0" fontId="14" fillId="5" borderId="5" xfId="3" applyFont="1" applyFill="1" applyBorder="1" applyAlignment="1">
      <alignment horizontal="center" vertical="center"/>
    </xf>
    <xf numFmtId="165" fontId="15" fillId="5" borderId="5" xfId="3" applyNumberFormat="1" applyFont="1" applyFill="1" applyBorder="1" applyAlignment="1">
      <alignment horizontal="center" vertical="center"/>
    </xf>
    <xf numFmtId="165" fontId="15" fillId="0" borderId="5" xfId="3" applyNumberFormat="1" applyFont="1" applyBorder="1" applyAlignment="1">
      <alignment horizontal="center" vertical="center"/>
    </xf>
    <xf numFmtId="0" fontId="18" fillId="6" borderId="9" xfId="3" applyFont="1" applyFill="1" applyBorder="1" applyAlignment="1">
      <alignment horizontal="left" vertical="center"/>
    </xf>
    <xf numFmtId="0" fontId="18" fillId="6" borderId="5" xfId="3" applyFont="1" applyFill="1" applyBorder="1" applyAlignment="1">
      <alignment horizontal="center" vertical="center" wrapText="1"/>
    </xf>
    <xf numFmtId="0" fontId="18" fillId="6" borderId="5" xfId="3" applyFont="1" applyFill="1" applyBorder="1" applyAlignment="1">
      <alignment horizontal="center" vertical="center"/>
    </xf>
    <xf numFmtId="165" fontId="15" fillId="6" borderId="5" xfId="3" applyNumberFormat="1" applyFont="1" applyFill="1" applyBorder="1" applyAlignment="1">
      <alignment horizontal="center" vertical="center"/>
    </xf>
    <xf numFmtId="0" fontId="15" fillId="5" borderId="5" xfId="0" applyFont="1" applyFill="1" applyBorder="1" applyAlignment="1" applyProtection="1">
      <alignment horizontal="center" vertical="center" wrapText="1"/>
      <protection locked="0"/>
    </xf>
    <xf numFmtId="0" fontId="14" fillId="0" borderId="5" xfId="3" applyFont="1" applyBorder="1" applyAlignment="1">
      <alignment horizontal="center" vertical="center"/>
    </xf>
    <xf numFmtId="165" fontId="15" fillId="0" borderId="5" xfId="0" applyNumberFormat="1" applyFont="1" applyBorder="1" applyAlignment="1" applyProtection="1">
      <alignment horizontal="center" vertical="center" wrapText="1" readingOrder="1"/>
      <protection locked="0"/>
    </xf>
    <xf numFmtId="0" fontId="14" fillId="0" borderId="6" xfId="3" applyFont="1" applyBorder="1" applyAlignment="1">
      <alignment horizontal="left" vertical="center" wrapText="1"/>
    </xf>
    <xf numFmtId="1" fontId="14" fillId="0" borderId="5" xfId="3" applyNumberFormat="1" applyFont="1" applyBorder="1" applyAlignment="1">
      <alignment horizontal="center" vertical="center" wrapText="1"/>
    </xf>
    <xf numFmtId="165" fontId="15" fillId="0" borderId="5" xfId="3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0" borderId="5" xfId="0" applyFont="1" applyBorder="1" applyAlignment="1">
      <alignment horizontal="center" wrapText="1"/>
    </xf>
    <xf numFmtId="0" fontId="14" fillId="0" borderId="5" xfId="3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4" fontId="16" fillId="0" borderId="7" xfId="2" applyNumberFormat="1" applyFont="1" applyBorder="1" applyAlignment="1">
      <alignment horizontal="center" vertical="center" readingOrder="1"/>
    </xf>
    <xf numFmtId="0" fontId="14" fillId="0" borderId="6" xfId="3" applyFont="1" applyBorder="1" applyAlignment="1">
      <alignment horizontal="left" vertical="center"/>
    </xf>
    <xf numFmtId="0" fontId="14" fillId="5" borderId="5" xfId="3" applyFont="1" applyFill="1" applyBorder="1" applyAlignment="1">
      <alignment horizontal="left" vertical="center"/>
    </xf>
    <xf numFmtId="0" fontId="14" fillId="5" borderId="5" xfId="3" applyFont="1" applyFill="1" applyBorder="1" applyAlignment="1">
      <alignment horizontal="left" vertical="center" wrapText="1"/>
    </xf>
    <xf numFmtId="0" fontId="15" fillId="5" borderId="5" xfId="3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20" fillId="6" borderId="5" xfId="0" applyFont="1" applyFill="1" applyBorder="1" applyAlignment="1">
      <alignment horizontal="center" vertical="center"/>
    </xf>
    <xf numFmtId="165" fontId="15" fillId="6" borderId="5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top" wrapText="1"/>
    </xf>
    <xf numFmtId="166" fontId="15" fillId="0" borderId="0" xfId="0" applyNumberFormat="1" applyFont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 readingOrder="1"/>
      <protection locked="0"/>
    </xf>
    <xf numFmtId="0" fontId="13" fillId="0" borderId="7" xfId="0" applyFont="1" applyBorder="1" applyAlignment="1" applyProtection="1">
      <alignment horizontal="left" vertical="center" wrapText="1" readingOrder="1"/>
      <protection locked="0"/>
    </xf>
    <xf numFmtId="49" fontId="16" fillId="0" borderId="7" xfId="2" applyNumberFormat="1" applyFont="1" applyBorder="1" applyAlignment="1">
      <alignment horizontal="center" vertical="center" wrapText="1" readingOrder="1"/>
    </xf>
    <xf numFmtId="49" fontId="13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15" fillId="0" borderId="0" xfId="0" applyFont="1" applyAlignment="1">
      <alignment horizontal="left" vertical="center"/>
    </xf>
    <xf numFmtId="1" fontId="14" fillId="0" borderId="13" xfId="2" applyNumberFormat="1" applyFont="1" applyBorder="1" applyAlignment="1">
      <alignment horizontal="left" vertical="center" readingOrder="1"/>
    </xf>
    <xf numFmtId="0" fontId="14" fillId="0" borderId="7" xfId="2" applyFont="1" applyBorder="1" applyAlignment="1">
      <alignment horizontal="center" vertical="center" wrapText="1" readingOrder="1"/>
    </xf>
    <xf numFmtId="49" fontId="14" fillId="0" borderId="7" xfId="2" applyNumberFormat="1" applyFont="1" applyBorder="1" applyAlignment="1">
      <alignment horizontal="center" vertical="center" wrapText="1" readingOrder="1"/>
    </xf>
    <xf numFmtId="0" fontId="14" fillId="0" borderId="7" xfId="2" applyFont="1" applyBorder="1" applyAlignment="1">
      <alignment horizontal="center" vertical="center" readingOrder="1"/>
    </xf>
    <xf numFmtId="49" fontId="14" fillId="0" borderId="0" xfId="2" applyNumberFormat="1" applyFont="1" applyAlignment="1">
      <alignment horizontal="center" vertical="center"/>
    </xf>
    <xf numFmtId="166" fontId="14" fillId="0" borderId="5" xfId="2" applyNumberFormat="1" applyFont="1" applyBorder="1" applyAlignment="1">
      <alignment horizontal="center" vertical="center" wrapText="1" readingOrder="1"/>
    </xf>
    <xf numFmtId="0" fontId="14" fillId="5" borderId="5" xfId="2" applyFont="1" applyFill="1" applyBorder="1" applyAlignment="1">
      <alignment horizontal="center" vertical="center" wrapText="1" readingOrder="1"/>
    </xf>
    <xf numFmtId="49" fontId="14" fillId="5" borderId="5" xfId="2" applyNumberFormat="1" applyFont="1" applyFill="1" applyBorder="1" applyAlignment="1">
      <alignment horizontal="center" vertical="center" wrapText="1" readingOrder="1"/>
    </xf>
    <xf numFmtId="0" fontId="19" fillId="5" borderId="0" xfId="3" applyFont="1" applyFill="1" applyBorder="1" applyAlignment="1">
      <alignment horizontal="left" vertical="center"/>
    </xf>
    <xf numFmtId="0" fontId="19" fillId="5" borderId="0" xfId="2" applyFont="1" applyFill="1" applyBorder="1" applyAlignment="1">
      <alignment horizontal="center" vertical="center" wrapText="1" readingOrder="1"/>
    </xf>
    <xf numFmtId="49" fontId="19" fillId="5" borderId="0" xfId="2" applyNumberFormat="1" applyFont="1" applyFill="1" applyBorder="1" applyAlignment="1">
      <alignment horizontal="center" vertical="center" wrapText="1" readingOrder="1"/>
    </xf>
    <xf numFmtId="0" fontId="19" fillId="5" borderId="0" xfId="3" applyFont="1" applyFill="1" applyBorder="1" applyAlignment="1">
      <alignment horizontal="center" vertical="center"/>
    </xf>
    <xf numFmtId="165" fontId="21" fillId="0" borderId="0" xfId="3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1" fontId="16" fillId="0" borderId="7" xfId="2" applyNumberFormat="1" applyFont="1" applyBorder="1" applyAlignment="1">
      <alignment horizontal="center" vertical="center" readingOrder="1"/>
    </xf>
    <xf numFmtId="0" fontId="16" fillId="0" borderId="7" xfId="2" applyFont="1" applyBorder="1" applyAlignment="1">
      <alignment horizontal="center" vertical="center" wrapText="1" readingOrder="1"/>
    </xf>
    <xf numFmtId="49" fontId="16" fillId="0" borderId="0" xfId="2" applyNumberFormat="1" applyFont="1" applyAlignment="1">
      <alignment horizontal="center" vertical="center"/>
    </xf>
    <xf numFmtId="49" fontId="16" fillId="0" borderId="0" xfId="2" applyNumberFormat="1" applyFont="1" applyAlignment="1"/>
    <xf numFmtId="0" fontId="14" fillId="5" borderId="5" xfId="0" applyFont="1" applyFill="1" applyBorder="1" applyAlignment="1">
      <alignment horizontal="left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1" fontId="15" fillId="5" borderId="6" xfId="2" applyNumberFormat="1" applyFont="1" applyFill="1" applyBorder="1" applyAlignment="1">
      <alignment horizontal="left" vertical="center"/>
    </xf>
    <xf numFmtId="0" fontId="15" fillId="5" borderId="5" xfId="2" applyFont="1" applyFill="1" applyBorder="1" applyAlignment="1">
      <alignment horizontal="center" vertical="center" wrapText="1"/>
    </xf>
    <xf numFmtId="49" fontId="15" fillId="5" borderId="5" xfId="2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left" vertical="center"/>
    </xf>
    <xf numFmtId="0" fontId="15" fillId="5" borderId="5" xfId="0" applyFont="1" applyFill="1" applyBorder="1" applyAlignment="1" applyProtection="1">
      <alignment horizontal="center" vertical="center"/>
      <protection locked="0"/>
    </xf>
    <xf numFmtId="49" fontId="14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left" vertical="center" wrapText="1"/>
      <protection locked="0"/>
    </xf>
    <xf numFmtId="1" fontId="15" fillId="5" borderId="5" xfId="2" applyNumberFormat="1" applyFont="1" applyFill="1" applyBorder="1" applyAlignment="1">
      <alignment horizontal="center" vertical="center"/>
    </xf>
    <xf numFmtId="1" fontId="15" fillId="5" borderId="6" xfId="2" applyNumberFormat="1" applyFont="1" applyFill="1" applyBorder="1" applyAlignment="1">
      <alignment horizontal="left" vertical="center" readingOrder="1"/>
    </xf>
    <xf numFmtId="0" fontId="15" fillId="5" borderId="5" xfId="2" applyFont="1" applyFill="1" applyBorder="1" applyAlignment="1">
      <alignment horizontal="center" vertical="center" wrapText="1" readingOrder="1"/>
    </xf>
    <xf numFmtId="49" fontId="15" fillId="5" borderId="5" xfId="2" applyNumberFormat="1" applyFont="1" applyFill="1" applyBorder="1" applyAlignment="1">
      <alignment horizontal="center" vertical="center" wrapText="1" readingOrder="1"/>
    </xf>
    <xf numFmtId="1" fontId="15" fillId="5" borderId="14" xfId="2" applyNumberFormat="1" applyFont="1" applyFill="1" applyBorder="1" applyAlignment="1">
      <alignment horizontal="left" vertical="center" readingOrder="1"/>
    </xf>
    <xf numFmtId="165" fontId="15" fillId="5" borderId="5" xfId="0" applyNumberFormat="1" applyFont="1" applyFill="1" applyBorder="1" applyAlignment="1">
      <alignment horizontal="center" vertical="center"/>
    </xf>
    <xf numFmtId="1" fontId="15" fillId="5" borderId="5" xfId="2" applyNumberFormat="1" applyFont="1" applyFill="1" applyBorder="1" applyAlignment="1">
      <alignment horizontal="left" vertical="center" readingOrder="1"/>
    </xf>
    <xf numFmtId="0" fontId="13" fillId="0" borderId="5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14" fillId="5" borderId="6" xfId="3" applyFont="1" applyFill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readingOrder="1"/>
    </xf>
    <xf numFmtId="0" fontId="15" fillId="0" borderId="5" xfId="0" applyFont="1" applyBorder="1" applyAlignment="1">
      <alignment horizontal="center" vertical="center" wrapText="1" readingOrder="1"/>
    </xf>
    <xf numFmtId="0" fontId="14" fillId="5" borderId="6" xfId="0" applyFont="1" applyFill="1" applyBorder="1" applyAlignment="1">
      <alignment horizontal="left" vertical="center" readingOrder="1"/>
    </xf>
    <xf numFmtId="0" fontId="15" fillId="5" borderId="5" xfId="0" applyFont="1" applyFill="1" applyBorder="1" applyAlignment="1" applyProtection="1">
      <alignment horizontal="center" vertical="center" wrapText="1" readingOrder="1"/>
      <protection locked="0"/>
    </xf>
    <xf numFmtId="0" fontId="15" fillId="5" borderId="5" xfId="0" applyFont="1" applyFill="1" applyBorder="1" applyAlignment="1" applyProtection="1">
      <alignment horizontal="center" vertical="center" readingOrder="1"/>
      <protection locked="0"/>
    </xf>
    <xf numFmtId="49" fontId="14" fillId="5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0" xfId="0" applyFont="1" applyAlignment="1">
      <alignment horizontal="left" vertical="center" wrapText="1"/>
    </xf>
    <xf numFmtId="0" fontId="14" fillId="0" borderId="5" xfId="0" applyFont="1" applyBorder="1" applyAlignment="1" applyProtection="1">
      <alignment horizontal="center" vertical="center" wrapText="1" readingOrder="1"/>
      <protection locked="0"/>
    </xf>
    <xf numFmtId="0" fontId="14" fillId="0" borderId="5" xfId="0" applyFont="1" applyBorder="1" applyAlignment="1">
      <alignment horizontal="center" vertical="center" wrapText="1" readingOrder="1"/>
    </xf>
    <xf numFmtId="165" fontId="15" fillId="0" borderId="5" xfId="0" applyNumberFormat="1" applyFont="1" applyBorder="1" applyAlignment="1">
      <alignment horizontal="center" vertical="center" wrapText="1" readingOrder="1"/>
    </xf>
    <xf numFmtId="0" fontId="25" fillId="0" borderId="5" xfId="0" applyFont="1" applyBorder="1" applyAlignment="1">
      <alignment horizontal="center" vertical="center" wrapText="1"/>
    </xf>
    <xf numFmtId="1" fontId="17" fillId="5" borderId="6" xfId="2" applyNumberFormat="1" applyFont="1" applyFill="1" applyBorder="1" applyAlignment="1">
      <alignment horizontal="left" vertical="center" readingOrder="1"/>
    </xf>
    <xf numFmtId="0" fontId="17" fillId="5" borderId="9" xfId="2" applyFont="1" applyFill="1" applyBorder="1" applyAlignment="1">
      <alignment vertical="center" wrapText="1" readingOrder="1"/>
    </xf>
    <xf numFmtId="0" fontId="17" fillId="5" borderId="15" xfId="2" applyFont="1" applyFill="1" applyBorder="1" applyAlignment="1">
      <alignment vertical="center" wrapText="1" readingOrder="1"/>
    </xf>
    <xf numFmtId="0" fontId="8" fillId="0" borderId="0" xfId="0" applyFont="1" applyBorder="1" applyAlignment="1">
      <alignment horizontal="center" vertical="center" wrapText="1"/>
    </xf>
    <xf numFmtId="0" fontId="16" fillId="0" borderId="0" xfId="3" applyFont="1"/>
    <xf numFmtId="0" fontId="19" fillId="0" borderId="0" xfId="3" applyFont="1"/>
    <xf numFmtId="1" fontId="21" fillId="5" borderId="16" xfId="2" applyNumberFormat="1" applyFont="1" applyFill="1" applyBorder="1" applyAlignment="1">
      <alignment horizontal="left" vertical="center" readingOrder="1"/>
    </xf>
    <xf numFmtId="0" fontId="14" fillId="5" borderId="5" xfId="0" applyFont="1" applyFill="1" applyBorder="1" applyAlignment="1" applyProtection="1">
      <alignment horizontal="center" vertical="center" wrapText="1" readingOrder="1"/>
      <protection locked="0"/>
    </xf>
    <xf numFmtId="0" fontId="14" fillId="5" borderId="5" xfId="0" applyFont="1" applyFill="1" applyBorder="1" applyAlignment="1" applyProtection="1">
      <alignment horizontal="center" vertical="center" readingOrder="1"/>
      <protection locked="0"/>
    </xf>
    <xf numFmtId="1" fontId="17" fillId="5" borderId="0" xfId="2" applyNumberFormat="1" applyFont="1" applyFill="1" applyBorder="1" applyAlignment="1">
      <alignment horizontal="left" vertical="center" readingOrder="1"/>
    </xf>
    <xf numFmtId="1" fontId="17" fillId="5" borderId="9" xfId="2" applyNumberFormat="1" applyFont="1" applyFill="1" applyBorder="1" applyAlignment="1">
      <alignment vertical="center" readingOrder="1"/>
    </xf>
    <xf numFmtId="1" fontId="17" fillId="5" borderId="15" xfId="2" applyNumberFormat="1" applyFont="1" applyFill="1" applyBorder="1" applyAlignment="1">
      <alignment vertical="center" readingOrder="1"/>
    </xf>
    <xf numFmtId="0" fontId="18" fillId="6" borderId="0" xfId="0" applyFont="1" applyFill="1" applyAlignment="1">
      <alignment horizontal="left" vertical="center"/>
    </xf>
    <xf numFmtId="0" fontId="18" fillId="6" borderId="5" xfId="0" applyFont="1" applyFill="1" applyBorder="1" applyAlignment="1">
      <alignment horizontal="center" vertical="center"/>
    </xf>
    <xf numFmtId="1" fontId="21" fillId="5" borderId="0" xfId="2" applyNumberFormat="1" applyFont="1" applyFill="1" applyBorder="1" applyAlignment="1">
      <alignment horizontal="left" vertical="center" readingOrder="1"/>
    </xf>
    <xf numFmtId="0" fontId="15" fillId="0" borderId="5" xfId="0" applyFont="1" applyBorder="1" applyAlignment="1">
      <alignment horizontal="left" vertical="center" wrapText="1"/>
    </xf>
    <xf numFmtId="0" fontId="12" fillId="0" borderId="9" xfId="3" applyFont="1" applyBorder="1" applyAlignment="1">
      <alignment horizontal="left" vertical="center"/>
    </xf>
    <xf numFmtId="0" fontId="14" fillId="0" borderId="9" xfId="3" applyFont="1" applyBorder="1" applyAlignment="1">
      <alignment vertical="center" wrapText="1"/>
    </xf>
    <xf numFmtId="0" fontId="14" fillId="0" borderId="15" xfId="3" applyFont="1" applyBorder="1" applyAlignment="1">
      <alignment vertical="center" wrapText="1"/>
    </xf>
    <xf numFmtId="0" fontId="14" fillId="0" borderId="17" xfId="3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8" xfId="3" applyFont="1" applyBorder="1" applyAlignment="1">
      <alignment horizontal="left" vertical="center"/>
    </xf>
    <xf numFmtId="0" fontId="14" fillId="0" borderId="5" xfId="3" applyFont="1" applyBorder="1" applyAlignment="1">
      <alignment horizontal="left" vertical="center"/>
    </xf>
    <xf numFmtId="0" fontId="14" fillId="0" borderId="19" xfId="3" applyFont="1" applyBorder="1" applyAlignment="1">
      <alignment horizontal="left" vertical="center"/>
    </xf>
    <xf numFmtId="165" fontId="15" fillId="5" borderId="5" xfId="3" applyNumberFormat="1" applyFont="1" applyFill="1" applyBorder="1" applyAlignment="1">
      <alignment horizontal="center" vertical="center" wrapText="1"/>
    </xf>
    <xf numFmtId="0" fontId="19" fillId="5" borderId="0" xfId="3" applyFont="1" applyFill="1" applyBorder="1" applyAlignment="1">
      <alignment horizontal="left" vertical="center" wrapText="1"/>
    </xf>
    <xf numFmtId="0" fontId="14" fillId="5" borderId="20" xfId="3" applyFont="1" applyFill="1" applyBorder="1" applyAlignment="1">
      <alignment horizontal="left" vertical="center" wrapText="1"/>
    </xf>
    <xf numFmtId="165" fontId="15" fillId="0" borderId="5" xfId="0" applyNumberFormat="1" applyFont="1" applyBorder="1" applyAlignment="1" applyProtection="1">
      <alignment horizontal="center" vertical="center" wrapText="1"/>
      <protection locked="0"/>
    </xf>
    <xf numFmtId="0" fontId="14" fillId="5" borderId="17" xfId="3" applyFont="1" applyFill="1" applyBorder="1" applyAlignment="1">
      <alignment horizontal="left" vertical="center" wrapText="1"/>
    </xf>
    <xf numFmtId="0" fontId="14" fillId="5" borderId="21" xfId="3" applyFont="1" applyFill="1" applyBorder="1" applyAlignment="1">
      <alignment horizontal="left" vertical="center" wrapText="1"/>
    </xf>
    <xf numFmtId="0" fontId="14" fillId="5" borderId="8" xfId="3" applyFont="1" applyFill="1" applyBorder="1" applyAlignment="1">
      <alignment horizontal="left" vertical="center" wrapText="1"/>
    </xf>
    <xf numFmtId="0" fontId="12" fillId="5" borderId="9" xfId="3" applyFont="1" applyFill="1" applyBorder="1" applyAlignment="1">
      <alignment horizontal="left" vertical="center" wrapText="1"/>
    </xf>
    <xf numFmtId="0" fontId="12" fillId="5" borderId="15" xfId="3" applyFont="1" applyFill="1" applyBorder="1" applyAlignment="1">
      <alignment horizontal="left" vertical="center" wrapText="1"/>
    </xf>
    <xf numFmtId="0" fontId="16" fillId="0" borderId="0" xfId="0" applyFont="1"/>
    <xf numFmtId="0" fontId="16" fillId="0" borderId="7" xfId="2" applyFont="1" applyBorder="1" applyAlignment="1">
      <alignment vertical="center" wrapText="1" readingOrder="1"/>
    </xf>
    <xf numFmtId="167" fontId="16" fillId="0" borderId="0" xfId="2" applyNumberFormat="1" applyFont="1" applyAlignment="1">
      <alignment horizontal="center" vertical="center"/>
    </xf>
    <xf numFmtId="165" fontId="8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66" fontId="0" fillId="0" borderId="0" xfId="0" applyNumberFormat="1"/>
    <xf numFmtId="166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vertical="center"/>
    </xf>
    <xf numFmtId="166" fontId="10" fillId="0" borderId="3" xfId="0" applyNumberFormat="1" applyFont="1" applyBorder="1" applyAlignment="1">
      <alignment horizontal="center" vertical="center"/>
    </xf>
    <xf numFmtId="166" fontId="8" fillId="4" borderId="5" xfId="0" applyNumberFormat="1" applyFont="1" applyFill="1" applyBorder="1" applyAlignment="1">
      <alignment horizontal="center" vertical="center"/>
    </xf>
    <xf numFmtId="166" fontId="8" fillId="4" borderId="5" xfId="0" applyNumberFormat="1" applyFont="1" applyFill="1" applyBorder="1" applyAlignment="1">
      <alignment vertical="center"/>
    </xf>
    <xf numFmtId="166" fontId="15" fillId="0" borderId="5" xfId="0" applyNumberFormat="1" applyFont="1" applyBorder="1" applyAlignment="1">
      <alignment horizontal="center" vertical="center"/>
    </xf>
    <xf numFmtId="0" fontId="15" fillId="0" borderId="13" xfId="0" applyFont="1" applyBorder="1" applyAlignment="1" applyProtection="1">
      <alignment horizontal="left" vertical="center" wrapText="1" readingOrder="1"/>
      <protection locked="0"/>
    </xf>
    <xf numFmtId="166" fontId="15" fillId="0" borderId="5" xfId="2" applyNumberFormat="1" applyFont="1" applyBorder="1" applyAlignment="1">
      <alignment horizontal="center" vertical="center" wrapText="1" readingOrder="1"/>
    </xf>
    <xf numFmtId="166" fontId="15" fillId="0" borderId="5" xfId="2" applyNumberFormat="1" applyFont="1" applyBorder="1" applyAlignment="1">
      <alignment horizontal="center" vertical="center" readingOrder="1"/>
    </xf>
    <xf numFmtId="1" fontId="14" fillId="5" borderId="5" xfId="2" applyNumberFormat="1" applyFont="1" applyFill="1" applyBorder="1" applyAlignment="1">
      <alignment horizontal="left" vertical="center"/>
    </xf>
    <xf numFmtId="166" fontId="15" fillId="5" borderId="5" xfId="2" applyNumberFormat="1" applyFont="1" applyFill="1" applyBorder="1" applyAlignment="1">
      <alignment horizontal="center" vertical="center"/>
    </xf>
    <xf numFmtId="166" fontId="15" fillId="5" borderId="5" xfId="3" applyNumberFormat="1" applyFont="1" applyFill="1" applyBorder="1" applyAlignment="1">
      <alignment horizontal="center" vertical="center"/>
    </xf>
    <xf numFmtId="166" fontId="15" fillId="0" borderId="5" xfId="3" applyNumberFormat="1" applyFont="1" applyBorder="1" applyAlignment="1">
      <alignment horizontal="center" vertical="center"/>
    </xf>
    <xf numFmtId="166" fontId="15" fillId="6" borderId="5" xfId="3" applyNumberFormat="1" applyFont="1" applyFill="1" applyBorder="1" applyAlignment="1">
      <alignment horizontal="center" vertical="center"/>
    </xf>
    <xf numFmtId="166" fontId="15" fillId="0" borderId="5" xfId="0" applyNumberFormat="1" applyFont="1" applyBorder="1" applyAlignment="1" applyProtection="1">
      <alignment horizontal="center" vertical="center" wrapText="1" readingOrder="1"/>
      <protection locked="0"/>
    </xf>
    <xf numFmtId="166" fontId="15" fillId="0" borderId="5" xfId="3" applyNumberFormat="1" applyFont="1" applyBorder="1" applyAlignment="1">
      <alignment horizontal="center" vertical="center" wrapText="1"/>
    </xf>
    <xf numFmtId="0" fontId="15" fillId="0" borderId="24" xfId="0" applyFont="1" applyBorder="1" applyAlignment="1">
      <alignment horizontal="left"/>
    </xf>
    <xf numFmtId="166" fontId="15" fillId="6" borderId="5" xfId="0" applyNumberFormat="1" applyFont="1" applyFill="1" applyBorder="1" applyAlignment="1">
      <alignment horizontal="center" vertical="center"/>
    </xf>
    <xf numFmtId="0" fontId="15" fillId="0" borderId="24" xfId="0" applyFont="1" applyBorder="1" applyAlignment="1">
      <alignment horizontal="left" vertical="center"/>
    </xf>
    <xf numFmtId="166" fontId="14" fillId="0" borderId="0" xfId="2" applyNumberFormat="1" applyFont="1" applyAlignment="1">
      <alignment horizontal="center" vertical="center"/>
    </xf>
    <xf numFmtId="49" fontId="14" fillId="0" borderId="0" xfId="2" applyNumberFormat="1" applyFont="1" applyAlignment="1"/>
    <xf numFmtId="0" fontId="19" fillId="5" borderId="24" xfId="3" applyFont="1" applyFill="1" applyBorder="1" applyAlignment="1">
      <alignment horizontal="left" vertical="center"/>
    </xf>
    <xf numFmtId="166" fontId="21" fillId="0" borderId="0" xfId="3" applyNumberFormat="1" applyFont="1" applyBorder="1" applyAlignment="1">
      <alignment horizontal="center" vertical="center"/>
    </xf>
    <xf numFmtId="1" fontId="16" fillId="0" borderId="27" xfId="2" applyNumberFormat="1" applyFont="1" applyBorder="1" applyAlignment="1">
      <alignment horizontal="center" vertical="center" readingOrder="1"/>
    </xf>
    <xf numFmtId="0" fontId="16" fillId="0" borderId="28" xfId="2" applyFont="1" applyBorder="1" applyAlignment="1">
      <alignment horizontal="center" vertical="center" wrapText="1" readingOrder="1"/>
    </xf>
    <xf numFmtId="49" fontId="16" fillId="0" borderId="28" xfId="2" applyNumberFormat="1" applyFont="1" applyBorder="1" applyAlignment="1">
      <alignment horizontal="center" vertical="center" wrapText="1" readingOrder="1"/>
    </xf>
    <xf numFmtId="3" fontId="16" fillId="0" borderId="28" xfId="2" applyNumberFormat="1" applyFont="1" applyBorder="1" applyAlignment="1">
      <alignment horizontal="center" vertical="center" wrapText="1"/>
    </xf>
    <xf numFmtId="166" fontId="16" fillId="0" borderId="29" xfId="2" applyNumberFormat="1" applyFont="1" applyBorder="1" applyAlignment="1">
      <alignment horizontal="center" vertical="center"/>
    </xf>
    <xf numFmtId="166" fontId="12" fillId="0" borderId="5" xfId="3" applyNumberFormat="1" applyFont="1" applyBorder="1" applyAlignment="1">
      <alignment horizontal="center" vertical="center" wrapText="1"/>
    </xf>
    <xf numFmtId="1" fontId="16" fillId="0" borderId="31" xfId="2" applyNumberFormat="1" applyFont="1" applyFill="1" applyBorder="1" applyAlignment="1">
      <alignment horizontal="center" vertical="center" readingOrder="1"/>
    </xf>
    <xf numFmtId="0" fontId="16" fillId="0" borderId="31" xfId="2" applyNumberFormat="1" applyFont="1" applyFill="1" applyBorder="1" applyAlignment="1">
      <alignment vertical="center" wrapText="1" readingOrder="1"/>
    </xf>
    <xf numFmtId="49" fontId="16" fillId="0" borderId="31" xfId="2" applyNumberFormat="1" applyFont="1" applyFill="1" applyBorder="1" applyAlignment="1">
      <alignment vertical="center" wrapText="1" readingOrder="1"/>
    </xf>
    <xf numFmtId="49" fontId="16" fillId="0" borderId="31" xfId="2" applyNumberFormat="1" applyFont="1" applyFill="1" applyBorder="1" applyAlignment="1">
      <alignment horizontal="center" vertical="center" wrapText="1" readingOrder="1"/>
    </xf>
    <xf numFmtId="168" fontId="16" fillId="0" borderId="31" xfId="2" applyNumberFormat="1" applyFont="1" applyFill="1" applyBorder="1" applyAlignment="1">
      <alignment horizontal="center" vertical="center"/>
    </xf>
    <xf numFmtId="49" fontId="16" fillId="0" borderId="0" xfId="2" applyNumberFormat="1" applyFont="1" applyFill="1" applyAlignment="1"/>
    <xf numFmtId="3" fontId="16" fillId="0" borderId="31" xfId="2" applyNumberFormat="1" applyFont="1" applyFill="1" applyBorder="1" applyAlignment="1">
      <alignment horizontal="center" vertical="center" wrapText="1"/>
    </xf>
    <xf numFmtId="0" fontId="12" fillId="5" borderId="5" xfId="3" applyFont="1" applyFill="1" applyBorder="1" applyAlignment="1">
      <alignment horizontal="left" vertical="center"/>
    </xf>
    <xf numFmtId="0" fontId="19" fillId="0" borderId="22" xfId="0" applyFont="1" applyBorder="1" applyAlignment="1" applyProtection="1">
      <alignment horizontal="left" vertical="center" wrapText="1" readingOrder="1"/>
      <protection locked="0"/>
    </xf>
    <xf numFmtId="0" fontId="19" fillId="5" borderId="30" xfId="3" applyFont="1" applyFill="1" applyBorder="1" applyAlignment="1">
      <alignment horizontal="left" vertical="center" wrapText="1"/>
    </xf>
    <xf numFmtId="0" fontId="19" fillId="5" borderId="15" xfId="3" applyFont="1" applyFill="1" applyBorder="1" applyAlignment="1">
      <alignment horizontal="left" vertical="center" wrapText="1"/>
    </xf>
    <xf numFmtId="0" fontId="19" fillId="5" borderId="14" xfId="3" applyFont="1" applyFill="1" applyBorder="1" applyAlignment="1">
      <alignment horizontal="left" vertical="center" wrapText="1"/>
    </xf>
    <xf numFmtId="0" fontId="12" fillId="5" borderId="5" xfId="3" applyFont="1" applyFill="1" applyBorder="1" applyAlignment="1">
      <alignment horizontal="left" vertical="center" wrapText="1"/>
    </xf>
    <xf numFmtId="0" fontId="14" fillId="5" borderId="5" xfId="3" applyFont="1" applyFill="1" applyBorder="1" applyAlignment="1">
      <alignment horizontal="center" vertical="center" wrapText="1"/>
    </xf>
    <xf numFmtId="165" fontId="15" fillId="0" borderId="5" xfId="0" applyNumberFormat="1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>
      <alignment horizontal="left" vertical="center"/>
    </xf>
    <xf numFmtId="0" fontId="12" fillId="5" borderId="6" xfId="3" applyFont="1" applyFill="1" applyBorder="1" applyAlignment="1">
      <alignment horizontal="left" vertical="center" wrapText="1"/>
    </xf>
    <xf numFmtId="0" fontId="12" fillId="0" borderId="5" xfId="3" applyFont="1" applyBorder="1" applyAlignment="1">
      <alignment horizontal="left" vertical="center"/>
    </xf>
    <xf numFmtId="0" fontId="12" fillId="0" borderId="6" xfId="3" applyFont="1" applyBorder="1" applyAlignment="1">
      <alignment horizontal="left" vertical="center"/>
    </xf>
    <xf numFmtId="0" fontId="12" fillId="5" borderId="14" xfId="3" applyFont="1" applyFill="1" applyBorder="1" applyAlignment="1">
      <alignment horizontal="left" vertical="center" wrapText="1"/>
    </xf>
    <xf numFmtId="0" fontId="12" fillId="5" borderId="6" xfId="3" applyFont="1" applyFill="1" applyBorder="1" applyAlignment="1">
      <alignment horizontal="left" vertical="center"/>
    </xf>
    <xf numFmtId="0" fontId="12" fillId="0" borderId="6" xfId="0" applyFont="1" applyBorder="1" applyAlignment="1">
      <alignment horizontal="left" vertical="center" readingOrder="1"/>
    </xf>
    <xf numFmtId="0" fontId="17" fillId="0" borderId="5" xfId="0" applyFont="1" applyBorder="1" applyAlignment="1">
      <alignment horizontal="left" vertical="center" wrapText="1"/>
    </xf>
    <xf numFmtId="0" fontId="14" fillId="0" borderId="5" xfId="3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0" fontId="12" fillId="0" borderId="18" xfId="3" applyFont="1" applyBorder="1" applyAlignment="1">
      <alignment horizontal="left" vertical="center"/>
    </xf>
    <xf numFmtId="0" fontId="17" fillId="0" borderId="6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>
      <alignment horizontal="left" vertical="center"/>
    </xf>
    <xf numFmtId="0" fontId="12" fillId="5" borderId="6" xfId="0" applyFont="1" applyFill="1" applyBorder="1" applyAlignment="1">
      <alignment horizontal="left" vertical="center" readingOrder="1"/>
    </xf>
    <xf numFmtId="0" fontId="12" fillId="0" borderId="6" xfId="0" applyFont="1" applyBorder="1" applyAlignment="1" applyProtection="1">
      <alignment horizontal="left" vertical="center" wrapText="1" readingOrder="1"/>
      <protection locked="0"/>
    </xf>
    <xf numFmtId="0" fontId="12" fillId="5" borderId="5" xfId="0" applyFont="1" applyFill="1" applyBorder="1" applyAlignment="1">
      <alignment horizontal="left" vertical="center" wrapText="1"/>
    </xf>
    <xf numFmtId="1" fontId="17" fillId="5" borderId="6" xfId="2" applyNumberFormat="1" applyFont="1" applyFill="1" applyBorder="1" applyAlignment="1">
      <alignment horizontal="left" vertical="center" readingOrder="1"/>
    </xf>
    <xf numFmtId="0" fontId="19" fillId="0" borderId="6" xfId="3" applyFont="1" applyBorder="1" applyAlignment="1">
      <alignment horizontal="left" vertical="center"/>
    </xf>
    <xf numFmtId="1" fontId="15" fillId="5" borderId="6" xfId="2" applyNumberFormat="1" applyFont="1" applyFill="1" applyBorder="1" applyAlignment="1">
      <alignment horizontal="left" vertical="center" readingOrder="1"/>
    </xf>
    <xf numFmtId="0" fontId="15" fillId="5" borderId="5" xfId="2" applyFont="1" applyFill="1" applyBorder="1" applyAlignment="1">
      <alignment horizontal="center" vertical="center" wrapText="1" readingOrder="1"/>
    </xf>
    <xf numFmtId="49" fontId="15" fillId="5" borderId="5" xfId="2" applyNumberFormat="1" applyFont="1" applyFill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/>
    </xf>
    <xf numFmtId="165" fontId="15" fillId="5" borderId="5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readingOrder="1"/>
    </xf>
    <xf numFmtId="0" fontId="12" fillId="5" borderId="5" xfId="0" applyFont="1" applyFill="1" applyBorder="1" applyAlignment="1">
      <alignment horizontal="left" vertical="center" readingOrder="1"/>
    </xf>
    <xf numFmtId="0" fontId="17" fillId="0" borderId="6" xfId="0" applyFont="1" applyBorder="1" applyAlignment="1" applyProtection="1">
      <alignment horizontal="left" vertical="center" wrapText="1" readingOrder="1"/>
      <protection locked="0"/>
    </xf>
    <xf numFmtId="1" fontId="17" fillId="5" borderId="14" xfId="2" applyNumberFormat="1" applyFont="1" applyFill="1" applyBorder="1" applyAlignment="1">
      <alignment horizontal="left" vertical="center" wrapText="1" readingOrder="1"/>
    </xf>
    <xf numFmtId="1" fontId="17" fillId="5" borderId="14" xfId="2" applyNumberFormat="1" applyFont="1" applyFill="1" applyBorder="1" applyAlignment="1">
      <alignment horizontal="left" vertical="center" readingOrder="1"/>
    </xf>
    <xf numFmtId="1" fontId="17" fillId="5" borderId="5" xfId="2" applyNumberFormat="1" applyFont="1" applyFill="1" applyBorder="1" applyAlignment="1">
      <alignment horizontal="left" vertical="center" readingOrder="1"/>
    </xf>
    <xf numFmtId="0" fontId="17" fillId="0" borderId="5" xfId="0" applyFont="1" applyBorder="1" applyAlignment="1">
      <alignment horizontal="left" vertical="center"/>
    </xf>
    <xf numFmtId="1" fontId="17" fillId="5" borderId="5" xfId="2" applyNumberFormat="1" applyFont="1" applyFill="1" applyBorder="1" applyAlignment="1">
      <alignment horizontal="left" vertical="center"/>
    </xf>
    <xf numFmtId="0" fontId="15" fillId="0" borderId="5" xfId="0" applyFont="1" applyBorder="1" applyAlignment="1" applyProtection="1">
      <alignment horizontal="center" vertical="center" wrapText="1"/>
      <protection locked="0"/>
    </xf>
    <xf numFmtId="165" fontId="15" fillId="0" borderId="5" xfId="3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/>
    </xf>
    <xf numFmtId="165" fontId="18" fillId="6" borderId="5" xfId="0" applyNumberFormat="1" applyFont="1" applyFill="1" applyBorder="1" applyAlignment="1">
      <alignment horizontal="left" vertical="center"/>
    </xf>
    <xf numFmtId="0" fontId="17" fillId="5" borderId="5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 readingOrder="1"/>
      <protection locked="0"/>
    </xf>
    <xf numFmtId="0" fontId="17" fillId="0" borderId="11" xfId="0" applyFont="1" applyBorder="1" applyAlignment="1" applyProtection="1">
      <alignment horizontal="left" vertical="center" readingOrder="1"/>
      <protection locked="0"/>
    </xf>
    <xf numFmtId="1" fontId="14" fillId="0" borderId="7" xfId="2" applyNumberFormat="1" applyFont="1" applyBorder="1" applyAlignment="1">
      <alignment horizontal="left" vertical="center" readingOrder="1"/>
    </xf>
    <xf numFmtId="0" fontId="17" fillId="0" borderId="10" xfId="0" applyFont="1" applyBorder="1" applyAlignment="1">
      <alignment horizontal="left" vertical="center"/>
    </xf>
    <xf numFmtId="0" fontId="17" fillId="5" borderId="5" xfId="0" applyFont="1" applyFill="1" applyBorder="1" applyAlignment="1" applyProtection="1">
      <alignment horizontal="left" vertical="center" wrapText="1"/>
      <protection locked="0"/>
    </xf>
    <xf numFmtId="1" fontId="12" fillId="0" borderId="11" xfId="2" applyNumberFormat="1" applyFont="1" applyBorder="1" applyAlignment="1">
      <alignment horizontal="left" vertical="center" readingOrder="1"/>
    </xf>
    <xf numFmtId="1" fontId="12" fillId="0" borderId="7" xfId="2" applyNumberFormat="1" applyFont="1" applyBorder="1" applyAlignment="1">
      <alignment horizontal="left" vertical="center" wrapText="1" readingOrder="1"/>
    </xf>
    <xf numFmtId="0" fontId="19" fillId="5" borderId="6" xfId="3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left" vertical="center" wrapText="1" readingOrder="1"/>
      <protection locked="0"/>
    </xf>
    <xf numFmtId="49" fontId="14" fillId="0" borderId="5" xfId="2" applyNumberFormat="1" applyFont="1" applyBorder="1" applyAlignment="1">
      <alignment horizontal="center" vertical="center" wrapText="1" readingOrder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9" fillId="0" borderId="1" xfId="3" applyFont="1" applyBorder="1" applyAlignment="1">
      <alignment horizontal="left" vertical="center" wrapText="1"/>
    </xf>
    <xf numFmtId="0" fontId="14" fillId="0" borderId="7" xfId="2" applyFont="1" applyBorder="1" applyAlignment="1">
      <alignment horizontal="left" vertical="center" wrapText="1" readingOrder="1"/>
    </xf>
    <xf numFmtId="0" fontId="14" fillId="0" borderId="5" xfId="2" applyFont="1" applyBorder="1" applyAlignment="1">
      <alignment horizontal="center" vertical="center" readingOrder="1"/>
    </xf>
    <xf numFmtId="165" fontId="14" fillId="0" borderId="5" xfId="2" applyNumberFormat="1" applyFont="1" applyBorder="1" applyAlignment="1">
      <alignment horizontal="center" vertical="center" wrapText="1" readingOrder="1"/>
    </xf>
    <xf numFmtId="165" fontId="15" fillId="0" borderId="5" xfId="2" applyNumberFormat="1" applyFont="1" applyBorder="1" applyAlignment="1">
      <alignment horizontal="center" vertical="center" wrapText="1" readingOrder="1"/>
    </xf>
    <xf numFmtId="0" fontId="17" fillId="0" borderId="25" xfId="0" applyFont="1" applyBorder="1" applyAlignment="1">
      <alignment horizontal="left" vertical="center"/>
    </xf>
    <xf numFmtId="0" fontId="17" fillId="0" borderId="25" xfId="0" applyFont="1" applyBorder="1" applyAlignment="1" applyProtection="1">
      <alignment horizontal="left" vertical="center" readingOrder="1"/>
      <protection locked="0"/>
    </xf>
    <xf numFmtId="1" fontId="14" fillId="0" borderId="13" xfId="2" applyNumberFormat="1" applyFont="1" applyBorder="1" applyAlignment="1">
      <alignment horizontal="left" vertical="center" readingOrder="1"/>
    </xf>
    <xf numFmtId="0" fontId="17" fillId="0" borderId="23" xfId="0" applyFont="1" applyBorder="1" applyAlignment="1">
      <alignment horizontal="left" vertical="center"/>
    </xf>
    <xf numFmtId="1" fontId="12" fillId="0" borderId="25" xfId="2" applyNumberFormat="1" applyFont="1" applyBorder="1" applyAlignment="1">
      <alignment horizontal="left" vertical="center" readingOrder="1"/>
    </xf>
    <xf numFmtId="1" fontId="12" fillId="0" borderId="26" xfId="2" applyNumberFormat="1" applyFont="1" applyBorder="1" applyAlignment="1">
      <alignment horizontal="left" vertical="center" wrapText="1" readingOrder="1"/>
    </xf>
    <xf numFmtId="0" fontId="19" fillId="5" borderId="5" xfId="3" applyFont="1" applyFill="1" applyBorder="1" applyAlignment="1">
      <alignment horizontal="left" vertical="center"/>
    </xf>
    <xf numFmtId="0" fontId="15" fillId="0" borderId="13" xfId="0" applyFont="1" applyBorder="1" applyAlignment="1" applyProtection="1">
      <alignment horizontal="left" vertical="center" wrapText="1" readingOrder="1"/>
      <protection locked="0"/>
    </xf>
    <xf numFmtId="0" fontId="17" fillId="0" borderId="23" xfId="0" applyFont="1" applyBorder="1" applyAlignment="1" applyProtection="1">
      <alignment horizontal="left" vertical="center" wrapText="1"/>
      <protection locked="0"/>
    </xf>
    <xf numFmtId="0" fontId="14" fillId="0" borderId="13" xfId="2" applyFont="1" applyBorder="1" applyAlignment="1">
      <alignment horizontal="left" vertical="center" wrapText="1" readingOrder="1"/>
    </xf>
    <xf numFmtId="166" fontId="15" fillId="0" borderId="5" xfId="0" applyNumberFormat="1" applyFont="1" applyBorder="1" applyAlignment="1">
      <alignment horizontal="center" vertical="center"/>
    </xf>
    <xf numFmtId="166" fontId="14" fillId="0" borderId="5" xfId="2" applyNumberFormat="1" applyFont="1" applyBorder="1" applyAlignment="1">
      <alignment horizontal="center" vertical="center" wrapText="1" readingOrder="1"/>
    </xf>
    <xf numFmtId="166" fontId="15" fillId="0" borderId="5" xfId="2" applyNumberFormat="1" applyFont="1" applyBorder="1" applyAlignment="1">
      <alignment horizontal="center" vertical="center" wrapText="1" readingOrder="1"/>
    </xf>
    <xf numFmtId="0" fontId="9" fillId="0" borderId="22" xfId="0" applyFont="1" applyBorder="1" applyAlignment="1" applyProtection="1">
      <alignment horizontal="left" vertical="center" wrapText="1" readingOrder="1"/>
      <protection locked="0"/>
    </xf>
    <xf numFmtId="0" fontId="9" fillId="0" borderId="16" xfId="3" applyFont="1" applyBorder="1" applyAlignment="1">
      <alignment horizontal="left" vertical="center" wrapText="1"/>
    </xf>
    <xf numFmtId="0" fontId="18" fillId="6" borderId="5" xfId="0" applyFont="1" applyFill="1" applyBorder="1" applyAlignment="1">
      <alignment horizontal="left" vertical="center"/>
    </xf>
  </cellXfs>
  <cellStyles count="38">
    <cellStyle name="Comma 2" xfId="1"/>
    <cellStyle name="Normal 2" xfId="2"/>
    <cellStyle name="Normal 3" xfId="3"/>
    <cellStyle name="Normal 3 2" xfId="4"/>
    <cellStyle name="Normal 4" xfId="5"/>
    <cellStyle name="Normal 5" xfId="6"/>
    <cellStyle name="Normal 5 2" xfId="7"/>
    <cellStyle name="Normalno" xfId="0" builtinId="0"/>
    <cellStyle name="Normalno 2" xfId="8"/>
    <cellStyle name="Normalno 3" xfId="9"/>
    <cellStyle name="Normalno 4" xfId="10"/>
    <cellStyle name="Obično 2" xfId="11"/>
    <cellStyle name="Percent 2" xfId="12"/>
    <cellStyle name="Postotak 2" xfId="13"/>
    <cellStyle name="S0" xfId="14"/>
    <cellStyle name="S1" xfId="15"/>
    <cellStyle name="S10" xfId="16"/>
    <cellStyle name="S10 2" xfId="17"/>
    <cellStyle name="S11" xfId="18"/>
    <cellStyle name="S12" xfId="19"/>
    <cellStyle name="S12 2" xfId="20"/>
    <cellStyle name="S13" xfId="21"/>
    <cellStyle name="S14" xfId="22"/>
    <cellStyle name="S15" xfId="23"/>
    <cellStyle name="S16" xfId="24"/>
    <cellStyle name="S2" xfId="25"/>
    <cellStyle name="S3" xfId="26"/>
    <cellStyle name="S4" xfId="27"/>
    <cellStyle name="S5" xfId="28"/>
    <cellStyle name="S5 2" xfId="29"/>
    <cellStyle name="S6" xfId="30"/>
    <cellStyle name="S6 2" xfId="31"/>
    <cellStyle name="S7" xfId="32"/>
    <cellStyle name="S7 2" xfId="33"/>
    <cellStyle name="S8" xfId="34"/>
    <cellStyle name="S8 2" xfId="35"/>
    <cellStyle name="S9" xfId="36"/>
    <cellStyle name="Zarez 2" xfId="3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94"/>
  <sheetViews>
    <sheetView topLeftCell="A273" zoomScaleNormal="100" workbookViewId="0">
      <selection activeCell="L186" sqref="L186"/>
    </sheetView>
  </sheetViews>
  <sheetFormatPr defaultColWidth="8.5703125" defaultRowHeight="15" x14ac:dyDescent="0.25"/>
  <cols>
    <col min="1" max="1" width="11.28515625" style="1" customWidth="1"/>
    <col min="2" max="3" width="34.85546875" style="2" customWidth="1"/>
    <col min="4" max="4" width="31.28515625" style="2" customWidth="1"/>
    <col min="5" max="5" width="16" style="2" customWidth="1"/>
    <col min="6" max="6" width="8.5703125" style="2"/>
    <col min="7" max="7" width="8.5703125" style="3"/>
    <col min="8" max="8" width="10.28515625" style="4" customWidth="1"/>
    <col min="9" max="1021" width="8.5703125" style="4"/>
    <col min="1022" max="1024" width="11.5703125" style="5" customWidth="1"/>
  </cols>
  <sheetData>
    <row r="1" spans="1:9" ht="14.45" customHeight="1" x14ac:dyDescent="0.25">
      <c r="A1" s="259" t="s">
        <v>0</v>
      </c>
      <c r="B1" s="259"/>
      <c r="C1" s="259"/>
      <c r="D1" s="259"/>
      <c r="E1" s="259"/>
    </row>
    <row r="2" spans="1:9" x14ac:dyDescent="0.2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8" t="s">
        <v>8</v>
      </c>
    </row>
    <row r="3" spans="1:9" x14ac:dyDescent="0.25">
      <c r="A3" s="10" t="s">
        <v>9</v>
      </c>
      <c r="B3" s="11"/>
      <c r="C3" s="11"/>
      <c r="D3" s="11"/>
      <c r="E3" s="11"/>
      <c r="F3" s="12"/>
      <c r="G3" s="13"/>
      <c r="H3" s="14"/>
    </row>
    <row r="4" spans="1:9" s="15" customFormat="1" ht="11.25" x14ac:dyDescent="0.25">
      <c r="A4" s="214" t="s">
        <v>10</v>
      </c>
      <c r="B4" s="214"/>
      <c r="C4" s="214"/>
      <c r="D4" s="214"/>
      <c r="E4" s="214"/>
      <c r="F4" s="214"/>
      <c r="G4" s="214"/>
      <c r="H4" s="214"/>
    </row>
    <row r="5" spans="1:9" s="15" customFormat="1" ht="28.35" customHeight="1" x14ac:dyDescent="0.25">
      <c r="A5" s="260" t="s">
        <v>11</v>
      </c>
      <c r="B5" s="16" t="s">
        <v>12</v>
      </c>
      <c r="C5" s="16" t="s">
        <v>13</v>
      </c>
      <c r="D5" s="16" t="s">
        <v>14</v>
      </c>
      <c r="E5" s="16" t="s">
        <v>15</v>
      </c>
      <c r="F5" s="261">
        <v>59</v>
      </c>
      <c r="G5" s="220">
        <v>26.24</v>
      </c>
      <c r="H5" s="262">
        <f>F5*G5</f>
        <v>1548.1599999999999</v>
      </c>
    </row>
    <row r="6" spans="1:9" s="15" customFormat="1" ht="22.5" x14ac:dyDescent="0.25">
      <c r="A6" s="260"/>
      <c r="B6" s="16" t="s">
        <v>16</v>
      </c>
      <c r="C6" s="16" t="s">
        <v>13</v>
      </c>
      <c r="D6" s="16" t="s">
        <v>14</v>
      </c>
      <c r="E6" s="16" t="s">
        <v>17</v>
      </c>
      <c r="F6" s="261"/>
      <c r="G6" s="220">
        <v>13.11</v>
      </c>
      <c r="H6" s="262"/>
    </row>
    <row r="7" spans="1:9" s="15" customFormat="1" ht="30.6" customHeight="1" x14ac:dyDescent="0.25">
      <c r="A7" s="256">
        <v>6043.6044000000002</v>
      </c>
      <c r="B7" s="21" t="s">
        <v>18</v>
      </c>
      <c r="C7" s="21" t="s">
        <v>19</v>
      </c>
      <c r="D7" s="21" t="s">
        <v>20</v>
      </c>
      <c r="E7" s="22" t="s">
        <v>21</v>
      </c>
      <c r="F7" s="257" t="s">
        <v>22</v>
      </c>
      <c r="G7" s="263">
        <v>26.24</v>
      </c>
      <c r="H7" s="19">
        <f>F7*G7</f>
        <v>183.67999999999998</v>
      </c>
    </row>
    <row r="8" spans="1:9" s="15" customFormat="1" ht="33.75" x14ac:dyDescent="0.25">
      <c r="A8" s="256"/>
      <c r="B8" s="24" t="s">
        <v>23</v>
      </c>
      <c r="C8" s="16" t="s">
        <v>19</v>
      </c>
      <c r="D8" s="16" t="s">
        <v>20</v>
      </c>
      <c r="E8" s="16" t="s">
        <v>21</v>
      </c>
      <c r="F8" s="257"/>
      <c r="G8" s="263"/>
      <c r="H8" s="19">
        <f>F8*G8</f>
        <v>0</v>
      </c>
    </row>
    <row r="9" spans="1:9" s="15" customFormat="1" ht="11.25" x14ac:dyDescent="0.25">
      <c r="A9" s="213" t="s">
        <v>24</v>
      </c>
      <c r="B9" s="213"/>
      <c r="C9" s="213"/>
      <c r="D9" s="213"/>
      <c r="E9" s="213"/>
      <c r="F9" s="213"/>
      <c r="G9" s="213"/>
      <c r="H9" s="213">
        <f>F9*G9</f>
        <v>0</v>
      </c>
    </row>
    <row r="10" spans="1:9" s="15" customFormat="1" ht="20.45" customHeight="1" x14ac:dyDescent="0.25">
      <c r="A10" s="250" t="s">
        <v>25</v>
      </c>
      <c r="B10" s="24" t="s">
        <v>26</v>
      </c>
      <c r="C10" s="16" t="s">
        <v>27</v>
      </c>
      <c r="D10" s="16" t="s">
        <v>28</v>
      </c>
      <c r="E10" s="16" t="s">
        <v>29</v>
      </c>
      <c r="F10" s="257" t="s">
        <v>30</v>
      </c>
      <c r="G10" s="27">
        <v>10.5</v>
      </c>
      <c r="H10" s="19">
        <f>F10*G10</f>
        <v>619.5</v>
      </c>
      <c r="I10" s="28"/>
    </row>
    <row r="11" spans="1:9" s="15" customFormat="1" ht="22.5" x14ac:dyDescent="0.25">
      <c r="A11" s="250"/>
      <c r="B11" s="24" t="s">
        <v>31</v>
      </c>
      <c r="C11" s="16" t="s">
        <v>27</v>
      </c>
      <c r="D11" s="16" t="s">
        <v>28</v>
      </c>
      <c r="E11" s="16" t="s">
        <v>29</v>
      </c>
      <c r="F11" s="257"/>
      <c r="G11" s="27">
        <v>10.49</v>
      </c>
      <c r="H11" s="19">
        <v>618.91</v>
      </c>
      <c r="I11" s="28"/>
    </row>
    <row r="12" spans="1:9" s="15" customFormat="1" ht="33.75" x14ac:dyDescent="0.25">
      <c r="A12" s="26">
        <v>6123</v>
      </c>
      <c r="B12" s="24" t="s">
        <v>32</v>
      </c>
      <c r="C12" s="16" t="s">
        <v>33</v>
      </c>
      <c r="D12" s="16" t="s">
        <v>34</v>
      </c>
      <c r="E12" s="16" t="s">
        <v>21</v>
      </c>
      <c r="F12" s="16" t="s">
        <v>22</v>
      </c>
      <c r="G12" s="27">
        <v>20.99</v>
      </c>
      <c r="H12" s="19">
        <f t="shared" ref="H12:H23" si="0">F12*G12</f>
        <v>146.92999999999998</v>
      </c>
      <c r="I12" s="28"/>
    </row>
    <row r="13" spans="1:9" s="15" customFormat="1" ht="11.25" x14ac:dyDescent="0.25">
      <c r="A13" s="213" t="s">
        <v>35</v>
      </c>
      <c r="B13" s="213"/>
      <c r="C13" s="213"/>
      <c r="D13" s="213"/>
      <c r="E13" s="213"/>
      <c r="F13" s="213"/>
      <c r="G13" s="213"/>
      <c r="H13" s="213">
        <f t="shared" si="0"/>
        <v>0</v>
      </c>
    </row>
    <row r="14" spans="1:9" s="15" customFormat="1" ht="22.5" x14ac:dyDescent="0.25">
      <c r="A14" s="26">
        <v>6144</v>
      </c>
      <c r="B14" s="24" t="s">
        <v>36</v>
      </c>
      <c r="C14" s="16" t="s">
        <v>37</v>
      </c>
      <c r="D14" s="16" t="s">
        <v>38</v>
      </c>
      <c r="E14" s="16" t="s">
        <v>29</v>
      </c>
      <c r="F14" s="16" t="s">
        <v>30</v>
      </c>
      <c r="G14" s="27">
        <v>10.5</v>
      </c>
      <c r="H14" s="19">
        <f t="shared" si="0"/>
        <v>619.5</v>
      </c>
      <c r="I14" s="28"/>
    </row>
    <row r="15" spans="1:9" s="15" customFormat="1" ht="33.75" x14ac:dyDescent="0.25">
      <c r="A15" s="26">
        <v>6150</v>
      </c>
      <c r="B15" s="24" t="s">
        <v>39</v>
      </c>
      <c r="C15" s="16" t="s">
        <v>40</v>
      </c>
      <c r="D15" s="16" t="s">
        <v>41</v>
      </c>
      <c r="E15" s="16" t="s">
        <v>21</v>
      </c>
      <c r="F15" s="29">
        <v>7</v>
      </c>
      <c r="G15" s="27">
        <v>10.5</v>
      </c>
      <c r="H15" s="19">
        <f t="shared" si="0"/>
        <v>73.5</v>
      </c>
      <c r="I15" s="28"/>
    </row>
    <row r="16" spans="1:9" s="15" customFormat="1" ht="14.45" customHeight="1" x14ac:dyDescent="0.25">
      <c r="A16" s="258" t="s">
        <v>42</v>
      </c>
      <c r="B16" s="258"/>
      <c r="C16" s="258"/>
      <c r="D16" s="258"/>
      <c r="E16" s="258"/>
      <c r="F16" s="258"/>
      <c r="G16" s="258"/>
      <c r="H16" s="258">
        <f t="shared" si="0"/>
        <v>0</v>
      </c>
    </row>
    <row r="17" spans="1:8" s="15" customFormat="1" ht="33.75" x14ac:dyDescent="0.25">
      <c r="A17" s="30">
        <v>5991</v>
      </c>
      <c r="B17" s="31" t="s">
        <v>43</v>
      </c>
      <c r="C17" s="32" t="s">
        <v>44</v>
      </c>
      <c r="D17" s="33" t="s">
        <v>45</v>
      </c>
      <c r="E17" s="32" t="s">
        <v>46</v>
      </c>
      <c r="F17" s="34">
        <v>65</v>
      </c>
      <c r="G17" s="35">
        <v>10.5</v>
      </c>
      <c r="H17" s="19">
        <f t="shared" si="0"/>
        <v>682.5</v>
      </c>
    </row>
    <row r="18" spans="1:8" s="15" customFormat="1" ht="11.25" x14ac:dyDescent="0.25">
      <c r="A18" s="203" t="s">
        <v>47</v>
      </c>
      <c r="B18" s="203"/>
      <c r="C18" s="203"/>
      <c r="D18" s="203"/>
      <c r="E18" s="203"/>
      <c r="F18" s="203"/>
      <c r="G18" s="203"/>
      <c r="H18" s="203">
        <f t="shared" si="0"/>
        <v>0</v>
      </c>
    </row>
    <row r="19" spans="1:8" s="15" customFormat="1" ht="33.75" x14ac:dyDescent="0.25">
      <c r="A19" s="36">
        <v>7001</v>
      </c>
      <c r="B19" s="37" t="s">
        <v>48</v>
      </c>
      <c r="C19" s="37" t="s">
        <v>49</v>
      </c>
      <c r="D19" s="33" t="s">
        <v>50</v>
      </c>
      <c r="E19" s="38" t="s">
        <v>46</v>
      </c>
      <c r="F19" s="38">
        <v>54</v>
      </c>
      <c r="G19" s="39">
        <v>10.8</v>
      </c>
      <c r="H19" s="19">
        <f t="shared" si="0"/>
        <v>583.20000000000005</v>
      </c>
    </row>
    <row r="20" spans="1:8" s="15" customFormat="1" ht="11.25" x14ac:dyDescent="0.25">
      <c r="A20" s="203" t="s">
        <v>51</v>
      </c>
      <c r="B20" s="203"/>
      <c r="C20" s="203"/>
      <c r="D20" s="203"/>
      <c r="E20" s="203"/>
      <c r="F20" s="203"/>
      <c r="G20" s="203"/>
      <c r="H20" s="203">
        <f t="shared" si="0"/>
        <v>0</v>
      </c>
    </row>
    <row r="21" spans="1:8" s="15" customFormat="1" ht="22.5" x14ac:dyDescent="0.25">
      <c r="A21" s="36">
        <v>6077</v>
      </c>
      <c r="B21" s="37" t="s">
        <v>52</v>
      </c>
      <c r="C21" s="37" t="s">
        <v>53</v>
      </c>
      <c r="D21" s="33" t="s">
        <v>54</v>
      </c>
      <c r="E21" s="38" t="s">
        <v>55</v>
      </c>
      <c r="F21" s="38">
        <v>0</v>
      </c>
      <c r="G21" s="40">
        <v>7.83</v>
      </c>
      <c r="H21" s="19">
        <f t="shared" si="0"/>
        <v>0</v>
      </c>
    </row>
    <row r="22" spans="1:8" s="15" customFormat="1" ht="11.25" x14ac:dyDescent="0.25">
      <c r="A22" s="216" t="s">
        <v>56</v>
      </c>
      <c r="B22" s="216"/>
      <c r="C22" s="216"/>
      <c r="D22" s="216"/>
      <c r="E22" s="216"/>
      <c r="F22" s="216"/>
      <c r="G22" s="216"/>
      <c r="H22" s="216">
        <f t="shared" si="0"/>
        <v>0</v>
      </c>
    </row>
    <row r="23" spans="1:8" s="15" customFormat="1" ht="22.5" x14ac:dyDescent="0.25">
      <c r="A23" s="36">
        <v>6079</v>
      </c>
      <c r="B23" s="37" t="s">
        <v>57</v>
      </c>
      <c r="C23" s="37" t="s">
        <v>58</v>
      </c>
      <c r="D23" s="33" t="s">
        <v>54</v>
      </c>
      <c r="E23" s="38" t="s">
        <v>59</v>
      </c>
      <c r="F23" s="38">
        <v>0</v>
      </c>
      <c r="G23" s="40">
        <v>10.5</v>
      </c>
      <c r="H23" s="19">
        <f t="shared" si="0"/>
        <v>0</v>
      </c>
    </row>
    <row r="24" spans="1:8" s="15" customFormat="1" ht="11.25" x14ac:dyDescent="0.25">
      <c r="A24" s="41" t="s">
        <v>60</v>
      </c>
      <c r="B24" s="42"/>
      <c r="C24" s="42"/>
      <c r="D24" s="42"/>
      <c r="E24" s="43"/>
      <c r="F24" s="43"/>
      <c r="G24" s="44"/>
      <c r="H24" s="19"/>
    </row>
    <row r="25" spans="1:8" s="15" customFormat="1" ht="11.25" x14ac:dyDescent="0.25">
      <c r="A25" s="203" t="s">
        <v>10</v>
      </c>
      <c r="B25" s="203"/>
      <c r="C25" s="203"/>
      <c r="D25" s="203"/>
      <c r="E25" s="203"/>
      <c r="F25" s="203"/>
      <c r="G25" s="203"/>
      <c r="H25" s="203">
        <f t="shared" ref="H25:H52" si="1">F25*G25</f>
        <v>0</v>
      </c>
    </row>
    <row r="26" spans="1:8" s="15" customFormat="1" ht="33.75" x14ac:dyDescent="0.25">
      <c r="A26" s="36">
        <v>7071</v>
      </c>
      <c r="B26" s="45" t="s">
        <v>61</v>
      </c>
      <c r="C26" s="45" t="s">
        <v>62</v>
      </c>
      <c r="D26" s="33" t="s">
        <v>63</v>
      </c>
      <c r="E26" s="46" t="s">
        <v>21</v>
      </c>
      <c r="F26" s="46">
        <v>51</v>
      </c>
      <c r="G26" s="40">
        <v>27.02</v>
      </c>
      <c r="H26" s="19">
        <f t="shared" si="1"/>
        <v>1378.02</v>
      </c>
    </row>
    <row r="27" spans="1:8" s="15" customFormat="1" ht="11.25" x14ac:dyDescent="0.25">
      <c r="A27" s="255" t="s">
        <v>64</v>
      </c>
      <c r="B27" s="255"/>
      <c r="C27" s="255"/>
      <c r="D27" s="255"/>
      <c r="E27" s="255"/>
      <c r="F27" s="255"/>
      <c r="G27" s="255"/>
      <c r="H27" s="255">
        <f t="shared" si="1"/>
        <v>0</v>
      </c>
    </row>
    <row r="28" spans="1:8" s="15" customFormat="1" ht="45" x14ac:dyDescent="0.25">
      <c r="A28" s="36">
        <v>7674</v>
      </c>
      <c r="B28" s="45" t="s">
        <v>61</v>
      </c>
      <c r="C28" s="45" t="s">
        <v>62</v>
      </c>
      <c r="D28" s="33" t="s">
        <v>65</v>
      </c>
      <c r="E28" s="46" t="s">
        <v>21</v>
      </c>
      <c r="F28" s="46">
        <v>1</v>
      </c>
      <c r="G28" s="40">
        <v>27.47</v>
      </c>
      <c r="H28" s="19">
        <f t="shared" si="1"/>
        <v>27.47</v>
      </c>
    </row>
    <row r="29" spans="1:8" s="15" customFormat="1" ht="22.5" x14ac:dyDescent="0.25">
      <c r="A29" s="256">
        <v>4678</v>
      </c>
      <c r="B29" s="21" t="s">
        <v>66</v>
      </c>
      <c r="C29" s="21" t="s">
        <v>67</v>
      </c>
      <c r="D29" s="21" t="s">
        <v>68</v>
      </c>
      <c r="E29" s="22" t="s">
        <v>69</v>
      </c>
      <c r="F29" s="21">
        <v>9</v>
      </c>
      <c r="G29" s="47">
        <v>13.49</v>
      </c>
      <c r="H29" s="19">
        <f t="shared" si="1"/>
        <v>121.41</v>
      </c>
    </row>
    <row r="30" spans="1:8" s="15" customFormat="1" ht="22.5" x14ac:dyDescent="0.25">
      <c r="A30" s="256"/>
      <c r="B30" s="21" t="s">
        <v>70</v>
      </c>
      <c r="C30" s="21" t="s">
        <v>67</v>
      </c>
      <c r="D30" s="21" t="s">
        <v>71</v>
      </c>
      <c r="E30" s="22" t="s">
        <v>69</v>
      </c>
      <c r="F30" s="21">
        <v>9</v>
      </c>
      <c r="G30" s="47">
        <v>13.53</v>
      </c>
      <c r="H30" s="19">
        <f t="shared" si="1"/>
        <v>121.77</v>
      </c>
    </row>
    <row r="31" spans="1:8" s="15" customFormat="1" ht="12" customHeight="1" x14ac:dyDescent="0.25">
      <c r="A31" s="213" t="s">
        <v>24</v>
      </c>
      <c r="B31" s="213"/>
      <c r="C31" s="213"/>
      <c r="D31" s="213"/>
      <c r="E31" s="213"/>
      <c r="F31" s="213"/>
      <c r="G31" s="213"/>
      <c r="H31" s="213">
        <f t="shared" si="1"/>
        <v>0</v>
      </c>
    </row>
    <row r="32" spans="1:8" s="15" customFormat="1" ht="24.6" customHeight="1" x14ac:dyDescent="0.25">
      <c r="A32" s="48">
        <v>7059</v>
      </c>
      <c r="B32" s="33" t="s">
        <v>72</v>
      </c>
      <c r="C32" s="33" t="s">
        <v>33</v>
      </c>
      <c r="D32" s="33" t="s">
        <v>73</v>
      </c>
      <c r="E32" s="33" t="s">
        <v>21</v>
      </c>
      <c r="F32" s="49">
        <v>51</v>
      </c>
      <c r="G32" s="50">
        <v>21.62</v>
      </c>
      <c r="H32" s="19">
        <f t="shared" si="1"/>
        <v>1102.6200000000001</v>
      </c>
    </row>
    <row r="33" spans="1:10" s="15" customFormat="1" ht="22.5" x14ac:dyDescent="0.2">
      <c r="A33" s="51">
        <v>7150</v>
      </c>
      <c r="B33" s="24" t="s">
        <v>74</v>
      </c>
      <c r="C33" s="16" t="s">
        <v>75</v>
      </c>
      <c r="D33" s="16" t="s">
        <v>76</v>
      </c>
      <c r="E33" s="16" t="s">
        <v>69</v>
      </c>
      <c r="F33" s="17">
        <v>9</v>
      </c>
      <c r="G33" s="27">
        <v>10.69</v>
      </c>
      <c r="H33" s="19">
        <f t="shared" si="1"/>
        <v>96.21</v>
      </c>
    </row>
    <row r="34" spans="1:10" s="15" customFormat="1" ht="22.5" x14ac:dyDescent="0.2">
      <c r="A34" s="51">
        <v>7151</v>
      </c>
      <c r="B34" s="24" t="s">
        <v>74</v>
      </c>
      <c r="C34" s="16" t="s">
        <v>75</v>
      </c>
      <c r="D34" s="16" t="s">
        <v>77</v>
      </c>
      <c r="E34" s="16" t="s">
        <v>69</v>
      </c>
      <c r="F34" s="17">
        <v>9</v>
      </c>
      <c r="G34" s="27">
        <v>10.49</v>
      </c>
      <c r="H34" s="19">
        <f t="shared" si="1"/>
        <v>94.41</v>
      </c>
    </row>
    <row r="35" spans="1:10" s="15" customFormat="1" ht="11.25" x14ac:dyDescent="0.25">
      <c r="A35" s="214" t="s">
        <v>78</v>
      </c>
      <c r="B35" s="214"/>
      <c r="C35" s="214"/>
      <c r="D35" s="214"/>
      <c r="E35" s="214"/>
      <c r="F35" s="214"/>
      <c r="G35" s="214"/>
      <c r="H35" s="214">
        <f t="shared" si="1"/>
        <v>0</v>
      </c>
    </row>
    <row r="36" spans="1:10" s="15" customFormat="1" ht="33.75" x14ac:dyDescent="0.2">
      <c r="A36" s="26">
        <v>7659</v>
      </c>
      <c r="B36" s="24" t="s">
        <v>72</v>
      </c>
      <c r="C36" s="16" t="s">
        <v>33</v>
      </c>
      <c r="D36" s="52" t="s">
        <v>79</v>
      </c>
      <c r="E36" s="16" t="s">
        <v>21</v>
      </c>
      <c r="F36" s="16" t="s">
        <v>80</v>
      </c>
      <c r="G36" s="18">
        <v>22.9</v>
      </c>
      <c r="H36" s="19">
        <f t="shared" si="1"/>
        <v>22.9</v>
      </c>
    </row>
    <row r="37" spans="1:10" s="15" customFormat="1" ht="11.25" x14ac:dyDescent="0.25">
      <c r="A37" s="251" t="s">
        <v>35</v>
      </c>
      <c r="B37" s="251"/>
      <c r="C37" s="251"/>
      <c r="D37" s="251"/>
      <c r="E37" s="251"/>
      <c r="F37" s="251"/>
      <c r="G37" s="251"/>
      <c r="H37" s="251">
        <f t="shared" si="1"/>
        <v>0</v>
      </c>
    </row>
    <row r="38" spans="1:10" s="15" customFormat="1" ht="33.75" x14ac:dyDescent="0.25">
      <c r="A38" s="53">
        <v>7034</v>
      </c>
      <c r="B38" s="31" t="s">
        <v>81</v>
      </c>
      <c r="C38" s="32" t="s">
        <v>82</v>
      </c>
      <c r="D38" s="33" t="s">
        <v>83</v>
      </c>
      <c r="E38" s="33" t="s">
        <v>21</v>
      </c>
      <c r="F38" s="49">
        <v>51</v>
      </c>
      <c r="G38" s="50">
        <v>10.8</v>
      </c>
      <c r="H38" s="19">
        <f t="shared" si="1"/>
        <v>550.80000000000007</v>
      </c>
    </row>
    <row r="39" spans="1:10" s="15" customFormat="1" ht="34.9" customHeight="1" x14ac:dyDescent="0.25">
      <c r="A39" s="26">
        <v>7152</v>
      </c>
      <c r="B39" s="24" t="s">
        <v>84</v>
      </c>
      <c r="C39" s="16" t="s">
        <v>85</v>
      </c>
      <c r="D39" s="54" t="s">
        <v>86</v>
      </c>
      <c r="E39" s="16" t="s">
        <v>69</v>
      </c>
      <c r="F39" s="16" t="s">
        <v>87</v>
      </c>
      <c r="G39" s="18">
        <v>5.25</v>
      </c>
      <c r="H39" s="19">
        <f t="shared" si="1"/>
        <v>47.25</v>
      </c>
      <c r="I39" s="55"/>
      <c r="J39" s="28"/>
    </row>
    <row r="40" spans="1:10" s="15" customFormat="1" ht="22.5" x14ac:dyDescent="0.25">
      <c r="A40" s="26">
        <v>7153</v>
      </c>
      <c r="B40" s="24" t="s">
        <v>74</v>
      </c>
      <c r="C40" s="16" t="s">
        <v>85</v>
      </c>
      <c r="D40" s="54" t="s">
        <v>88</v>
      </c>
      <c r="E40" s="16" t="s">
        <v>69</v>
      </c>
      <c r="F40" s="16" t="s">
        <v>87</v>
      </c>
      <c r="G40" s="23">
        <v>5.55</v>
      </c>
      <c r="H40" s="19">
        <f t="shared" si="1"/>
        <v>49.949999999999996</v>
      </c>
      <c r="I40" s="55"/>
      <c r="J40" s="28"/>
    </row>
    <row r="41" spans="1:10" s="15" customFormat="1" ht="11.25" x14ac:dyDescent="0.25">
      <c r="A41" s="25" t="s">
        <v>89</v>
      </c>
      <c r="B41" s="31"/>
      <c r="C41" s="32"/>
      <c r="D41" s="33"/>
      <c r="E41" s="33"/>
      <c r="F41" s="49"/>
      <c r="G41" s="50"/>
      <c r="H41" s="19">
        <f t="shared" si="1"/>
        <v>0</v>
      </c>
    </row>
    <row r="42" spans="1:10" s="15" customFormat="1" ht="33.75" x14ac:dyDescent="0.25">
      <c r="A42" s="26">
        <v>7635</v>
      </c>
      <c r="B42" s="24" t="s">
        <v>81</v>
      </c>
      <c r="C42" s="16" t="s">
        <v>90</v>
      </c>
      <c r="D42" s="16" t="s">
        <v>91</v>
      </c>
      <c r="E42" s="33" t="s">
        <v>21</v>
      </c>
      <c r="F42" s="16" t="s">
        <v>80</v>
      </c>
      <c r="G42" s="18">
        <v>19.829999999999998</v>
      </c>
      <c r="H42" s="19">
        <f t="shared" si="1"/>
        <v>19.829999999999998</v>
      </c>
    </row>
    <row r="43" spans="1:10" s="15" customFormat="1" ht="11.25" x14ac:dyDescent="0.25">
      <c r="A43" s="213" t="s">
        <v>42</v>
      </c>
      <c r="B43" s="213"/>
      <c r="C43" s="213"/>
      <c r="D43" s="213"/>
      <c r="E43" s="213"/>
      <c r="F43" s="213"/>
      <c r="G43" s="213"/>
      <c r="H43" s="213">
        <f t="shared" si="1"/>
        <v>0</v>
      </c>
    </row>
    <row r="44" spans="1:10" s="15" customFormat="1" ht="33.75" x14ac:dyDescent="0.25">
      <c r="A44" s="56">
        <v>6994</v>
      </c>
      <c r="B44" s="33" t="s">
        <v>92</v>
      </c>
      <c r="C44" s="33" t="s">
        <v>93</v>
      </c>
      <c r="D44" s="33" t="s">
        <v>94</v>
      </c>
      <c r="E44" s="46" t="s">
        <v>46</v>
      </c>
      <c r="F44" s="46">
        <v>59</v>
      </c>
      <c r="G44" s="40">
        <v>10.8</v>
      </c>
      <c r="H44" s="19">
        <f t="shared" si="1"/>
        <v>637.20000000000005</v>
      </c>
    </row>
    <row r="45" spans="1:10" s="15" customFormat="1" ht="11.25" x14ac:dyDescent="0.25">
      <c r="A45" s="203" t="s">
        <v>95</v>
      </c>
      <c r="B45" s="203"/>
      <c r="C45" s="203"/>
      <c r="D45" s="203"/>
      <c r="E45" s="203"/>
      <c r="F45" s="203"/>
      <c r="G45" s="203"/>
      <c r="H45" s="203">
        <f t="shared" si="1"/>
        <v>0</v>
      </c>
    </row>
    <row r="46" spans="1:10" s="15" customFormat="1" ht="33.75" x14ac:dyDescent="0.25">
      <c r="A46" s="36">
        <v>4729</v>
      </c>
      <c r="B46" s="37" t="s">
        <v>96</v>
      </c>
      <c r="C46" s="37" t="s">
        <v>97</v>
      </c>
      <c r="D46" s="33" t="s">
        <v>98</v>
      </c>
      <c r="E46" s="38" t="s">
        <v>46</v>
      </c>
      <c r="F46" s="38">
        <v>35</v>
      </c>
      <c r="G46" s="39">
        <v>10.8</v>
      </c>
      <c r="H46" s="19">
        <f t="shared" si="1"/>
        <v>378</v>
      </c>
    </row>
    <row r="47" spans="1:10" s="15" customFormat="1" ht="11.25" x14ac:dyDescent="0.25">
      <c r="A47" s="203" t="s">
        <v>47</v>
      </c>
      <c r="B47" s="203"/>
      <c r="C47" s="203"/>
      <c r="D47" s="203"/>
      <c r="E47" s="203"/>
      <c r="F47" s="203"/>
      <c r="G47" s="203"/>
      <c r="H47" s="203">
        <f t="shared" si="1"/>
        <v>0</v>
      </c>
    </row>
    <row r="48" spans="1:10" s="15" customFormat="1" ht="33.75" x14ac:dyDescent="0.25">
      <c r="A48" s="36">
        <v>7002</v>
      </c>
      <c r="B48" s="37" t="s">
        <v>99</v>
      </c>
      <c r="C48" s="37" t="s">
        <v>100</v>
      </c>
      <c r="D48" s="33" t="s">
        <v>101</v>
      </c>
      <c r="E48" s="38" t="s">
        <v>46</v>
      </c>
      <c r="F48" s="38">
        <v>46</v>
      </c>
      <c r="G48" s="39">
        <v>9.6</v>
      </c>
      <c r="H48" s="19">
        <f t="shared" si="1"/>
        <v>441.59999999999997</v>
      </c>
    </row>
    <row r="49" spans="1:10" s="15" customFormat="1" ht="15.6" customHeight="1" x14ac:dyDescent="0.25">
      <c r="A49" s="203" t="s">
        <v>56</v>
      </c>
      <c r="B49" s="203"/>
      <c r="C49" s="203"/>
      <c r="D49" s="203"/>
      <c r="E49" s="203"/>
      <c r="F49" s="203"/>
      <c r="G49" s="203"/>
      <c r="H49" s="203">
        <f t="shared" si="1"/>
        <v>0</v>
      </c>
    </row>
    <row r="50" spans="1:10" s="15" customFormat="1" ht="26.45" customHeight="1" x14ac:dyDescent="0.25">
      <c r="A50" s="57">
        <v>6721</v>
      </c>
      <c r="B50" s="38" t="s">
        <v>102</v>
      </c>
      <c r="C50" s="37" t="s">
        <v>58</v>
      </c>
      <c r="D50" s="33" t="s">
        <v>103</v>
      </c>
      <c r="E50" s="38" t="s">
        <v>59</v>
      </c>
      <c r="F50" s="38">
        <v>1</v>
      </c>
      <c r="G50" s="40">
        <v>10.8</v>
      </c>
      <c r="H50" s="19">
        <f t="shared" si="1"/>
        <v>10.8</v>
      </c>
    </row>
    <row r="51" spans="1:10" s="15" customFormat="1" ht="16.899999999999999" customHeight="1" x14ac:dyDescent="0.25">
      <c r="A51" s="203" t="s">
        <v>51</v>
      </c>
      <c r="B51" s="203"/>
      <c r="C51" s="203"/>
      <c r="D51" s="203"/>
      <c r="E51" s="203"/>
      <c r="F51" s="203"/>
      <c r="G51" s="203"/>
      <c r="H51" s="203">
        <f t="shared" si="1"/>
        <v>0</v>
      </c>
    </row>
    <row r="52" spans="1:10" s="60" customFormat="1" ht="22.9" customHeight="1" x14ac:dyDescent="0.25">
      <c r="A52" s="58">
        <v>6715</v>
      </c>
      <c r="B52" s="59" t="s">
        <v>104</v>
      </c>
      <c r="C52" s="59" t="s">
        <v>105</v>
      </c>
      <c r="D52" s="33" t="s">
        <v>54</v>
      </c>
      <c r="E52" s="37" t="s">
        <v>55</v>
      </c>
      <c r="F52" s="37">
        <v>3</v>
      </c>
      <c r="G52" s="50">
        <v>8.19</v>
      </c>
      <c r="H52" s="19">
        <f t="shared" si="1"/>
        <v>24.57</v>
      </c>
    </row>
    <row r="53" spans="1:10" s="15" customFormat="1" ht="11.25" x14ac:dyDescent="0.25">
      <c r="A53" s="61" t="s">
        <v>106</v>
      </c>
      <c r="B53" s="62"/>
      <c r="C53" s="62"/>
      <c r="D53" s="62"/>
      <c r="E53" s="62"/>
      <c r="F53" s="62"/>
      <c r="G53" s="63"/>
      <c r="H53" s="19"/>
    </row>
    <row r="54" spans="1:10" s="15" customFormat="1" ht="11.25" x14ac:dyDescent="0.25">
      <c r="A54" s="203" t="s">
        <v>10</v>
      </c>
      <c r="B54" s="203"/>
      <c r="C54" s="203"/>
      <c r="D54" s="203"/>
      <c r="E54" s="203"/>
      <c r="F54" s="203"/>
      <c r="G54" s="203"/>
      <c r="H54" s="203">
        <f t="shared" ref="H54:H77" si="2">F54*G54</f>
        <v>0</v>
      </c>
    </row>
    <row r="55" spans="1:10" s="15" customFormat="1" ht="33.75" x14ac:dyDescent="0.2">
      <c r="A55" s="20">
        <v>7108</v>
      </c>
      <c r="B55" s="21" t="s">
        <v>107</v>
      </c>
      <c r="C55" s="21" t="s">
        <v>62</v>
      </c>
      <c r="D55" s="52" t="s">
        <v>108</v>
      </c>
      <c r="E55" s="21" t="s">
        <v>21</v>
      </c>
      <c r="F55" s="22" t="s">
        <v>109</v>
      </c>
      <c r="G55" s="18">
        <v>27.47</v>
      </c>
      <c r="H55" s="19">
        <f t="shared" si="2"/>
        <v>1538.32</v>
      </c>
    </row>
    <row r="56" spans="1:10" s="15" customFormat="1" ht="12.75" customHeight="1" x14ac:dyDescent="0.25">
      <c r="A56" s="252" t="s">
        <v>64</v>
      </c>
      <c r="B56" s="252"/>
      <c r="C56" s="252"/>
      <c r="D56" s="252"/>
      <c r="E56" s="252"/>
      <c r="F56" s="252"/>
      <c r="G56" s="252"/>
      <c r="H56" s="252">
        <f t="shared" si="2"/>
        <v>0</v>
      </c>
    </row>
    <row r="57" spans="1:10" s="15" customFormat="1" ht="45" x14ac:dyDescent="0.2">
      <c r="A57" s="26">
        <v>7698</v>
      </c>
      <c r="B57" s="24" t="s">
        <v>107</v>
      </c>
      <c r="C57" s="16" t="s">
        <v>110</v>
      </c>
      <c r="D57" s="52" t="s">
        <v>111</v>
      </c>
      <c r="E57" s="16" t="s">
        <v>21</v>
      </c>
      <c r="F57" s="16" t="s">
        <v>80</v>
      </c>
      <c r="G57" s="18">
        <v>27.47</v>
      </c>
      <c r="H57" s="19">
        <f t="shared" si="2"/>
        <v>27.47</v>
      </c>
    </row>
    <row r="58" spans="1:10" s="15" customFormat="1" ht="11.25" x14ac:dyDescent="0.25">
      <c r="A58" s="203" t="s">
        <v>24</v>
      </c>
      <c r="B58" s="203"/>
      <c r="C58" s="203"/>
      <c r="D58" s="203"/>
      <c r="E58" s="203"/>
      <c r="F58" s="203"/>
      <c r="G58" s="203"/>
      <c r="H58" s="203">
        <f t="shared" si="2"/>
        <v>0</v>
      </c>
    </row>
    <row r="59" spans="1:10" s="15" customFormat="1" ht="27.2" customHeight="1" x14ac:dyDescent="0.25">
      <c r="A59" s="26">
        <v>7060</v>
      </c>
      <c r="B59" s="24" t="s">
        <v>112</v>
      </c>
      <c r="C59" s="16" t="s">
        <v>33</v>
      </c>
      <c r="D59" s="64" t="s">
        <v>113</v>
      </c>
      <c r="E59" s="16" t="s">
        <v>21</v>
      </c>
      <c r="F59" s="16" t="s">
        <v>114</v>
      </c>
      <c r="G59" s="18">
        <v>21.62</v>
      </c>
      <c r="H59" s="19">
        <f t="shared" si="2"/>
        <v>1102.6200000000001</v>
      </c>
    </row>
    <row r="60" spans="1:10" s="15" customFormat="1" ht="33.75" x14ac:dyDescent="0.2">
      <c r="A60" s="26">
        <v>7048</v>
      </c>
      <c r="B60" s="24" t="s">
        <v>115</v>
      </c>
      <c r="C60" s="16" t="s">
        <v>116</v>
      </c>
      <c r="D60" s="52" t="s">
        <v>117</v>
      </c>
      <c r="E60" s="16" t="s">
        <v>21</v>
      </c>
      <c r="F60" s="16" t="s">
        <v>118</v>
      </c>
      <c r="G60" s="18">
        <v>21.62</v>
      </c>
      <c r="H60" s="19">
        <f t="shared" si="2"/>
        <v>108.10000000000001</v>
      </c>
    </row>
    <row r="61" spans="1:10" s="15" customFormat="1" ht="11.25" x14ac:dyDescent="0.25">
      <c r="A61" s="253" t="s">
        <v>78</v>
      </c>
      <c r="B61" s="253"/>
      <c r="C61" s="253"/>
      <c r="D61" s="253"/>
      <c r="E61" s="253"/>
      <c r="F61" s="253"/>
      <c r="G61" s="253"/>
      <c r="H61" s="253">
        <f t="shared" si="2"/>
        <v>0</v>
      </c>
    </row>
    <row r="62" spans="1:10" s="15" customFormat="1" ht="33.75" x14ac:dyDescent="0.2">
      <c r="A62" s="26">
        <v>7647</v>
      </c>
      <c r="B62" s="24" t="s">
        <v>115</v>
      </c>
      <c r="C62" s="16" t="s">
        <v>119</v>
      </c>
      <c r="D62" s="52" t="s">
        <v>120</v>
      </c>
      <c r="E62" s="16" t="s">
        <v>21</v>
      </c>
      <c r="F62" s="16" t="s">
        <v>80</v>
      </c>
      <c r="G62" s="18">
        <v>22.9</v>
      </c>
      <c r="H62" s="19">
        <f t="shared" si="2"/>
        <v>22.9</v>
      </c>
    </row>
    <row r="63" spans="1:10" s="15" customFormat="1" ht="11.25" x14ac:dyDescent="0.25">
      <c r="A63" s="241" t="s">
        <v>35</v>
      </c>
      <c r="B63" s="241"/>
      <c r="C63" s="241"/>
      <c r="D63" s="241"/>
      <c r="E63" s="241"/>
      <c r="F63" s="241"/>
      <c r="G63" s="241"/>
      <c r="H63" s="241">
        <f t="shared" si="2"/>
        <v>0</v>
      </c>
    </row>
    <row r="64" spans="1:10" s="15" customFormat="1" ht="33.75" x14ac:dyDescent="0.2">
      <c r="A64" s="26">
        <v>7008</v>
      </c>
      <c r="B64" s="24" t="s">
        <v>121</v>
      </c>
      <c r="C64" s="16" t="s">
        <v>40</v>
      </c>
      <c r="D64" s="52" t="s">
        <v>122</v>
      </c>
      <c r="E64" s="16" t="s">
        <v>21</v>
      </c>
      <c r="F64" s="16" t="s">
        <v>118</v>
      </c>
      <c r="G64" s="18">
        <v>10.8</v>
      </c>
      <c r="H64" s="19">
        <f t="shared" si="2"/>
        <v>54</v>
      </c>
      <c r="I64" s="55"/>
      <c r="J64" s="28"/>
    </row>
    <row r="65" spans="1:10" s="15" customFormat="1" ht="33.75" x14ac:dyDescent="0.2">
      <c r="A65" s="26">
        <v>7035</v>
      </c>
      <c r="B65" s="24" t="s">
        <v>123</v>
      </c>
      <c r="C65" s="52" t="s">
        <v>124</v>
      </c>
      <c r="D65" s="16" t="s">
        <v>122</v>
      </c>
      <c r="E65" s="16" t="s">
        <v>21</v>
      </c>
      <c r="F65" s="16" t="s">
        <v>114</v>
      </c>
      <c r="G65" s="18">
        <v>10.8</v>
      </c>
      <c r="H65" s="19">
        <f t="shared" si="2"/>
        <v>550.80000000000007</v>
      </c>
      <c r="I65" s="55"/>
      <c r="J65" s="28"/>
    </row>
    <row r="66" spans="1:10" s="15" customFormat="1" ht="12.75" customHeight="1" x14ac:dyDescent="0.25">
      <c r="A66" s="254" t="s">
        <v>89</v>
      </c>
      <c r="B66" s="254"/>
      <c r="C66" s="254"/>
      <c r="D66" s="254"/>
      <c r="E66" s="254"/>
      <c r="F66" s="254"/>
      <c r="G66" s="254"/>
      <c r="H66" s="254">
        <f t="shared" si="2"/>
        <v>0</v>
      </c>
      <c r="I66" s="55"/>
      <c r="J66" s="28"/>
    </row>
    <row r="67" spans="1:10" s="15" customFormat="1" ht="33.75" x14ac:dyDescent="0.25">
      <c r="A67" s="26">
        <v>7616</v>
      </c>
      <c r="B67" s="24" t="s">
        <v>121</v>
      </c>
      <c r="C67" s="16" t="s">
        <v>125</v>
      </c>
      <c r="D67" s="16" t="s">
        <v>126</v>
      </c>
      <c r="E67" s="16" t="s">
        <v>21</v>
      </c>
      <c r="F67" s="16" t="s">
        <v>80</v>
      </c>
      <c r="G67" s="18">
        <v>19.829999999999998</v>
      </c>
      <c r="H67" s="19">
        <f t="shared" si="2"/>
        <v>19.829999999999998</v>
      </c>
      <c r="I67" s="55"/>
      <c r="J67" s="28"/>
    </row>
    <row r="68" spans="1:10" s="15" customFormat="1" ht="11.25" x14ac:dyDescent="0.25">
      <c r="A68" s="213" t="s">
        <v>127</v>
      </c>
      <c r="B68" s="213"/>
      <c r="C68" s="213"/>
      <c r="D68" s="213"/>
      <c r="E68" s="213"/>
      <c r="F68" s="213"/>
      <c r="G68" s="213"/>
      <c r="H68" s="213">
        <f t="shared" si="2"/>
        <v>0</v>
      </c>
    </row>
    <row r="69" spans="1:10" s="15" customFormat="1" ht="33.75" x14ac:dyDescent="0.25">
      <c r="A69" s="56">
        <v>6995</v>
      </c>
      <c r="B69" s="33" t="s">
        <v>128</v>
      </c>
      <c r="C69" s="33" t="s">
        <v>129</v>
      </c>
      <c r="D69" s="33" t="s">
        <v>130</v>
      </c>
      <c r="E69" s="46" t="s">
        <v>46</v>
      </c>
      <c r="F69" s="46">
        <v>57</v>
      </c>
      <c r="G69" s="40">
        <v>10.8</v>
      </c>
      <c r="H69" s="19">
        <f t="shared" si="2"/>
        <v>615.6</v>
      </c>
    </row>
    <row r="70" spans="1:10" s="15" customFormat="1" ht="11.25" x14ac:dyDescent="0.25">
      <c r="A70" s="203" t="s">
        <v>95</v>
      </c>
      <c r="B70" s="203"/>
      <c r="C70" s="203"/>
      <c r="D70" s="203"/>
      <c r="E70" s="203"/>
      <c r="F70" s="203"/>
      <c r="G70" s="203"/>
      <c r="H70" s="203">
        <f t="shared" si="2"/>
        <v>0</v>
      </c>
    </row>
    <row r="71" spans="1:10" s="15" customFormat="1" ht="33.75" x14ac:dyDescent="0.25">
      <c r="A71" s="36">
        <v>6990</v>
      </c>
      <c r="B71" s="37" t="s">
        <v>131</v>
      </c>
      <c r="C71" s="37" t="s">
        <v>97</v>
      </c>
      <c r="D71" s="33" t="s">
        <v>132</v>
      </c>
      <c r="E71" s="38" t="s">
        <v>46</v>
      </c>
      <c r="F71" s="38">
        <v>25</v>
      </c>
      <c r="G71" s="39">
        <v>10.8</v>
      </c>
      <c r="H71" s="19">
        <f t="shared" si="2"/>
        <v>270</v>
      </c>
    </row>
    <row r="72" spans="1:10" s="15" customFormat="1" ht="11.25" x14ac:dyDescent="0.25">
      <c r="A72" s="203" t="s">
        <v>47</v>
      </c>
      <c r="B72" s="203"/>
      <c r="C72" s="203"/>
      <c r="D72" s="203"/>
      <c r="E72" s="203"/>
      <c r="F72" s="203"/>
      <c r="G72" s="203"/>
      <c r="H72" s="203">
        <f t="shared" si="2"/>
        <v>0</v>
      </c>
    </row>
    <row r="73" spans="1:10" s="15" customFormat="1" ht="33.75" x14ac:dyDescent="0.25">
      <c r="A73" s="36">
        <v>7003</v>
      </c>
      <c r="B73" s="37" t="s">
        <v>133</v>
      </c>
      <c r="C73" s="37" t="s">
        <v>100</v>
      </c>
      <c r="D73" s="33" t="s">
        <v>134</v>
      </c>
      <c r="E73" s="38" t="s">
        <v>46</v>
      </c>
      <c r="F73" s="38">
        <v>51</v>
      </c>
      <c r="G73" s="39">
        <v>10.8</v>
      </c>
      <c r="H73" s="19">
        <f t="shared" si="2"/>
        <v>550.80000000000007</v>
      </c>
    </row>
    <row r="74" spans="1:10" s="15" customFormat="1" ht="11.25" x14ac:dyDescent="0.25">
      <c r="A74" s="203" t="s">
        <v>56</v>
      </c>
      <c r="B74" s="203"/>
      <c r="C74" s="203"/>
      <c r="D74" s="203"/>
      <c r="E74" s="203"/>
      <c r="F74" s="203"/>
      <c r="G74" s="203"/>
      <c r="H74" s="203">
        <f t="shared" si="2"/>
        <v>0</v>
      </c>
    </row>
    <row r="75" spans="1:10" s="15" customFormat="1" ht="22.5" x14ac:dyDescent="0.25">
      <c r="A75" s="36">
        <v>6700</v>
      </c>
      <c r="B75" s="37" t="s">
        <v>135</v>
      </c>
      <c r="C75" s="37" t="s">
        <v>136</v>
      </c>
      <c r="D75" s="33" t="s">
        <v>137</v>
      </c>
      <c r="E75" s="38" t="s">
        <v>138</v>
      </c>
      <c r="F75" s="38">
        <v>0</v>
      </c>
      <c r="G75" s="35">
        <v>10.79</v>
      </c>
      <c r="H75" s="19">
        <f t="shared" si="2"/>
        <v>0</v>
      </c>
    </row>
    <row r="76" spans="1:10" s="15" customFormat="1" ht="11.25" x14ac:dyDescent="0.25">
      <c r="A76" s="203" t="s">
        <v>51</v>
      </c>
      <c r="B76" s="203"/>
      <c r="C76" s="203"/>
      <c r="D76" s="203"/>
      <c r="E76" s="203"/>
      <c r="F76" s="203"/>
      <c r="G76" s="203"/>
      <c r="H76" s="203">
        <f t="shared" si="2"/>
        <v>0</v>
      </c>
    </row>
    <row r="77" spans="1:10" s="15" customFormat="1" ht="22.5" x14ac:dyDescent="0.25">
      <c r="A77" s="36">
        <v>6717</v>
      </c>
      <c r="B77" s="59" t="s">
        <v>139</v>
      </c>
      <c r="C77" s="59" t="s">
        <v>140</v>
      </c>
      <c r="D77" s="33" t="s">
        <v>54</v>
      </c>
      <c r="E77" s="38" t="s">
        <v>55</v>
      </c>
      <c r="F77" s="38">
        <v>5</v>
      </c>
      <c r="G77" s="39">
        <v>8.19</v>
      </c>
      <c r="H77" s="19">
        <f t="shared" si="2"/>
        <v>40.949999999999996</v>
      </c>
    </row>
    <row r="78" spans="1:10" s="15" customFormat="1" ht="11.25" x14ac:dyDescent="0.25">
      <c r="A78" s="61" t="s">
        <v>141</v>
      </c>
      <c r="B78" s="62"/>
      <c r="C78" s="62"/>
      <c r="D78" s="62"/>
      <c r="E78" s="62"/>
      <c r="F78" s="62"/>
      <c r="G78" s="63"/>
      <c r="H78" s="19"/>
    </row>
    <row r="79" spans="1:10" s="15" customFormat="1" ht="11.25" x14ac:dyDescent="0.25">
      <c r="A79" s="241" t="s">
        <v>142</v>
      </c>
      <c r="B79" s="241"/>
      <c r="C79" s="241"/>
      <c r="D79" s="241"/>
      <c r="E79" s="241"/>
      <c r="F79" s="241"/>
      <c r="G79" s="241"/>
      <c r="H79" s="241">
        <f t="shared" ref="H79:H96" si="3">F79*G79</f>
        <v>0</v>
      </c>
    </row>
    <row r="80" spans="1:10" s="15" customFormat="1" ht="22.5" x14ac:dyDescent="0.25">
      <c r="A80" s="36">
        <v>7292</v>
      </c>
      <c r="B80" s="31" t="s">
        <v>143</v>
      </c>
      <c r="C80" s="32" t="s">
        <v>13</v>
      </c>
      <c r="D80" s="33" t="s">
        <v>144</v>
      </c>
      <c r="E80" s="46" t="s">
        <v>29</v>
      </c>
      <c r="F80" s="46">
        <v>34</v>
      </c>
      <c r="G80" s="65">
        <v>13.72</v>
      </c>
      <c r="H80" s="19">
        <f t="shared" si="3"/>
        <v>466.48</v>
      </c>
      <c r="I80" s="46"/>
    </row>
    <row r="81" spans="1:1024" s="15" customFormat="1" ht="27.75" customHeight="1" x14ac:dyDescent="0.25">
      <c r="A81" s="36">
        <v>7293</v>
      </c>
      <c r="B81" s="31" t="s">
        <v>145</v>
      </c>
      <c r="C81" s="32" t="s">
        <v>13</v>
      </c>
      <c r="D81" s="33" t="s">
        <v>144</v>
      </c>
      <c r="E81" s="46" t="s">
        <v>29</v>
      </c>
      <c r="F81" s="46">
        <v>34</v>
      </c>
      <c r="G81" s="40">
        <v>13.73</v>
      </c>
      <c r="H81" s="19">
        <f t="shared" si="3"/>
        <v>466.82</v>
      </c>
    </row>
    <row r="82" spans="1:1024" s="66" customFormat="1" ht="22.5" x14ac:dyDescent="0.2">
      <c r="A82" s="20">
        <v>7732</v>
      </c>
      <c r="B82" s="21" t="s">
        <v>146</v>
      </c>
      <c r="C82" s="21" t="s">
        <v>67</v>
      </c>
      <c r="D82" s="52" t="s">
        <v>147</v>
      </c>
      <c r="E82" s="21" t="s">
        <v>69</v>
      </c>
      <c r="F82" s="22" t="s">
        <v>148</v>
      </c>
      <c r="G82" s="47">
        <v>13.67</v>
      </c>
      <c r="H82" s="19">
        <f t="shared" si="3"/>
        <v>314.41000000000003</v>
      </c>
      <c r="I82" s="248"/>
      <c r="J82" s="67"/>
      <c r="K82" s="67"/>
      <c r="L82" s="68"/>
      <c r="M82" s="69"/>
      <c r="P82" s="248"/>
      <c r="Q82" s="67"/>
      <c r="R82" s="67"/>
      <c r="S82" s="68"/>
      <c r="T82" s="69"/>
      <c r="W82" s="248"/>
      <c r="X82" s="67"/>
      <c r="Y82" s="67"/>
      <c r="Z82" s="68"/>
      <c r="AA82" s="69"/>
      <c r="AD82" s="248"/>
      <c r="AE82" s="67"/>
      <c r="AF82" s="67"/>
      <c r="AG82" s="68"/>
      <c r="AH82" s="69"/>
      <c r="AK82" s="248"/>
      <c r="AL82" s="67"/>
      <c r="AM82" s="67"/>
      <c r="AN82" s="68"/>
      <c r="AO82" s="69"/>
      <c r="AR82" s="248"/>
      <c r="AS82" s="67"/>
      <c r="AT82" s="67"/>
      <c r="AU82" s="68"/>
      <c r="AV82" s="69"/>
      <c r="AY82" s="248"/>
      <c r="AZ82" s="67"/>
      <c r="BA82" s="67"/>
      <c r="BB82" s="68"/>
      <c r="BC82" s="69"/>
      <c r="BF82" s="248"/>
      <c r="BG82" s="67"/>
      <c r="BH82" s="67"/>
      <c r="BI82" s="68"/>
      <c r="BJ82" s="69"/>
      <c r="BM82" s="248"/>
      <c r="BN82" s="67"/>
      <c r="BO82" s="67"/>
      <c r="BP82" s="68"/>
      <c r="BQ82" s="69"/>
      <c r="BT82" s="248"/>
      <c r="BU82" s="67"/>
      <c r="BV82" s="67"/>
      <c r="BW82" s="68"/>
      <c r="BX82" s="69"/>
      <c r="CA82" s="248"/>
      <c r="CB82" s="67"/>
      <c r="CC82" s="67"/>
      <c r="CD82" s="68"/>
      <c r="CE82" s="69"/>
      <c r="CH82" s="248"/>
      <c r="CI82" s="67"/>
      <c r="CJ82" s="67"/>
      <c r="CK82" s="68"/>
      <c r="CL82" s="69"/>
      <c r="CO82" s="248"/>
      <c r="CP82" s="67"/>
      <c r="CQ82" s="67"/>
      <c r="CR82" s="68"/>
      <c r="CS82" s="69"/>
      <c r="CV82" s="248"/>
      <c r="CW82" s="67"/>
      <c r="CX82" s="67"/>
      <c r="CY82" s="68"/>
      <c r="CZ82" s="69"/>
      <c r="DC82" s="248"/>
      <c r="DD82" s="67"/>
      <c r="DE82" s="67"/>
      <c r="DF82" s="68"/>
      <c r="DG82" s="69"/>
      <c r="DJ82" s="248"/>
      <c r="DK82" s="67"/>
      <c r="DL82" s="67"/>
      <c r="DM82" s="68"/>
      <c r="DN82" s="69"/>
      <c r="DQ82" s="248"/>
      <c r="DR82" s="67"/>
      <c r="DS82" s="67"/>
      <c r="DT82" s="68"/>
      <c r="DU82" s="69"/>
      <c r="DX82" s="248"/>
      <c r="DY82" s="67"/>
      <c r="DZ82" s="67"/>
      <c r="EA82" s="68"/>
      <c r="EB82" s="69"/>
      <c r="EE82" s="248"/>
      <c r="EF82" s="67"/>
      <c r="EG82" s="67"/>
      <c r="EH82" s="68"/>
      <c r="EI82" s="69"/>
      <c r="EL82" s="248"/>
      <c r="EM82" s="67"/>
      <c r="EN82" s="67"/>
      <c r="EO82" s="68"/>
      <c r="EP82" s="69"/>
      <c r="ES82" s="248"/>
      <c r="ET82" s="67"/>
      <c r="EU82" s="67"/>
      <c r="EV82" s="68"/>
      <c r="EW82" s="69"/>
      <c r="EZ82" s="248"/>
      <c r="FA82" s="67"/>
      <c r="FB82" s="67"/>
      <c r="FC82" s="68"/>
      <c r="FD82" s="69"/>
      <c r="FG82" s="248"/>
      <c r="FH82" s="67"/>
      <c r="FI82" s="67"/>
      <c r="FJ82" s="68"/>
      <c r="FK82" s="69"/>
      <c r="FN82" s="248"/>
      <c r="FO82" s="67"/>
      <c r="FP82" s="67"/>
      <c r="FQ82" s="68"/>
      <c r="FR82" s="69"/>
      <c r="FU82" s="248"/>
      <c r="FV82" s="67"/>
      <c r="FW82" s="67"/>
      <c r="FX82" s="68"/>
      <c r="FY82" s="69"/>
      <c r="GB82" s="248"/>
      <c r="GC82" s="67"/>
      <c r="GD82" s="67"/>
      <c r="GE82" s="68"/>
      <c r="GF82" s="69"/>
      <c r="GI82" s="248"/>
      <c r="GJ82" s="67"/>
      <c r="GK82" s="67"/>
      <c r="GL82" s="68"/>
      <c r="GM82" s="69"/>
      <c r="GP82" s="248"/>
      <c r="GQ82" s="67"/>
      <c r="GR82" s="67"/>
      <c r="GS82" s="68"/>
      <c r="GT82" s="69"/>
      <c r="GW82" s="248"/>
      <c r="GX82" s="67"/>
      <c r="GY82" s="67"/>
      <c r="GZ82" s="68"/>
      <c r="HA82" s="69"/>
      <c r="HD82" s="248"/>
      <c r="HE82" s="67"/>
      <c r="HF82" s="67"/>
      <c r="HG82" s="68"/>
      <c r="HH82" s="69"/>
      <c r="HK82" s="248"/>
      <c r="HL82" s="67"/>
      <c r="HM82" s="67"/>
      <c r="HN82" s="68"/>
      <c r="HO82" s="69"/>
      <c r="HR82" s="248"/>
      <c r="HS82" s="67"/>
      <c r="HT82" s="67"/>
      <c r="HU82" s="68"/>
      <c r="HV82" s="69"/>
      <c r="HY82" s="248"/>
      <c r="HZ82" s="67"/>
      <c r="IA82" s="67"/>
      <c r="IB82" s="68"/>
      <c r="IC82" s="69"/>
      <c r="IF82" s="248"/>
      <c r="IG82" s="67"/>
      <c r="IH82" s="67"/>
      <c r="II82" s="68"/>
      <c r="IJ82" s="69"/>
      <c r="IM82" s="248"/>
      <c r="IN82" s="67"/>
      <c r="IO82" s="67"/>
      <c r="IP82" s="68"/>
      <c r="IQ82" s="69"/>
      <c r="IT82" s="248"/>
      <c r="IU82" s="67"/>
      <c r="IV82" s="67"/>
      <c r="IW82" s="68"/>
      <c r="IX82" s="69"/>
      <c r="JA82" s="248"/>
      <c r="JB82" s="67"/>
      <c r="JC82" s="67"/>
      <c r="JD82" s="68"/>
      <c r="JE82" s="69"/>
      <c r="JH82" s="248"/>
      <c r="JI82" s="67"/>
      <c r="JJ82" s="67"/>
      <c r="JK82" s="68"/>
      <c r="JL82" s="69"/>
      <c r="JO82" s="248"/>
      <c r="JP82" s="67"/>
      <c r="JQ82" s="67"/>
      <c r="JR82" s="68"/>
      <c r="JS82" s="69"/>
      <c r="JV82" s="248"/>
      <c r="JW82" s="67"/>
      <c r="JX82" s="67"/>
      <c r="JY82" s="68"/>
      <c r="JZ82" s="69"/>
      <c r="KC82" s="248"/>
      <c r="KD82" s="67"/>
      <c r="KE82" s="67"/>
      <c r="KF82" s="68"/>
      <c r="KG82" s="69"/>
      <c r="KJ82" s="248"/>
      <c r="KK82" s="67"/>
      <c r="KL82" s="67"/>
      <c r="KM82" s="68"/>
      <c r="KN82" s="69"/>
      <c r="KQ82" s="248"/>
      <c r="KR82" s="67"/>
      <c r="KS82" s="67"/>
      <c r="KT82" s="68"/>
      <c r="KU82" s="69"/>
      <c r="KX82" s="248"/>
      <c r="KY82" s="67"/>
      <c r="KZ82" s="67"/>
      <c r="LA82" s="68"/>
      <c r="LB82" s="69"/>
      <c r="LE82" s="248"/>
      <c r="LF82" s="67"/>
      <c r="LG82" s="67"/>
      <c r="LH82" s="68"/>
      <c r="LI82" s="69"/>
      <c r="LL82" s="248"/>
      <c r="LM82" s="67"/>
      <c r="LN82" s="67"/>
      <c r="LO82" s="68"/>
      <c r="LP82" s="69"/>
      <c r="LS82" s="248"/>
      <c r="LT82" s="67"/>
      <c r="LU82" s="67"/>
      <c r="LV82" s="68"/>
      <c r="LW82" s="69"/>
      <c r="LZ82" s="248"/>
      <c r="MA82" s="67"/>
      <c r="MB82" s="67"/>
      <c r="MC82" s="68"/>
      <c r="MD82" s="69"/>
      <c r="MG82" s="248"/>
      <c r="MH82" s="67"/>
      <c r="MI82" s="67"/>
      <c r="MJ82" s="68"/>
      <c r="MK82" s="69"/>
      <c r="MN82" s="248"/>
      <c r="MO82" s="67"/>
      <c r="MP82" s="67"/>
      <c r="MQ82" s="68"/>
      <c r="MR82" s="69"/>
      <c r="MU82" s="248"/>
      <c r="MV82" s="67"/>
      <c r="MW82" s="67"/>
      <c r="MX82" s="68"/>
      <c r="MY82" s="69"/>
      <c r="NB82" s="248"/>
      <c r="NC82" s="67"/>
      <c r="ND82" s="67"/>
      <c r="NE82" s="68"/>
      <c r="NF82" s="69"/>
      <c r="NI82" s="248"/>
      <c r="NJ82" s="67"/>
      <c r="NK82" s="67"/>
      <c r="NL82" s="68"/>
      <c r="NM82" s="69"/>
      <c r="NP82" s="248"/>
      <c r="NQ82" s="67"/>
      <c r="NR82" s="67"/>
      <c r="NS82" s="68"/>
      <c r="NT82" s="69"/>
      <c r="NW82" s="248"/>
      <c r="NX82" s="67"/>
      <c r="NY82" s="67"/>
      <c r="NZ82" s="68"/>
      <c r="OA82" s="69"/>
      <c r="OD82" s="248"/>
      <c r="OE82" s="67"/>
      <c r="OF82" s="67"/>
      <c r="OG82" s="68"/>
      <c r="OH82" s="69"/>
      <c r="OK82" s="248"/>
      <c r="OL82" s="67"/>
      <c r="OM82" s="67"/>
      <c r="ON82" s="68"/>
      <c r="OO82" s="69"/>
      <c r="OR82" s="248"/>
      <c r="OS82" s="67"/>
      <c r="OT82" s="67"/>
      <c r="OU82" s="68"/>
      <c r="OV82" s="69"/>
      <c r="OY82" s="248"/>
      <c r="OZ82" s="67"/>
      <c r="PA82" s="67"/>
      <c r="PB82" s="68"/>
      <c r="PC82" s="69"/>
      <c r="PF82" s="248"/>
      <c r="PG82" s="67"/>
      <c r="PH82" s="67"/>
      <c r="PI82" s="68"/>
      <c r="PJ82" s="69"/>
      <c r="PM82" s="248"/>
      <c r="PN82" s="67"/>
      <c r="PO82" s="67"/>
      <c r="PP82" s="68"/>
      <c r="PQ82" s="69"/>
      <c r="PT82" s="248"/>
      <c r="PU82" s="67"/>
      <c r="PV82" s="67"/>
      <c r="PW82" s="68"/>
      <c r="PX82" s="69"/>
      <c r="QA82" s="248"/>
      <c r="QB82" s="67"/>
      <c r="QC82" s="67"/>
      <c r="QD82" s="68"/>
      <c r="QE82" s="69"/>
      <c r="QH82" s="248"/>
      <c r="QI82" s="67"/>
      <c r="QJ82" s="67"/>
      <c r="QK82" s="68"/>
      <c r="QL82" s="69"/>
      <c r="QO82" s="248"/>
      <c r="QP82" s="67"/>
      <c r="QQ82" s="67"/>
      <c r="QR82" s="68"/>
      <c r="QS82" s="69"/>
      <c r="QV82" s="248"/>
      <c r="QW82" s="67"/>
      <c r="QX82" s="67"/>
      <c r="QY82" s="68"/>
      <c r="QZ82" s="69"/>
      <c r="RC82" s="248"/>
      <c r="RD82" s="67"/>
      <c r="RE82" s="67"/>
      <c r="RF82" s="68"/>
      <c r="RG82" s="69"/>
      <c r="RJ82" s="248"/>
      <c r="RK82" s="67"/>
      <c r="RL82" s="67"/>
      <c r="RM82" s="68"/>
      <c r="RN82" s="69"/>
      <c r="RQ82" s="248"/>
      <c r="RR82" s="67"/>
      <c r="RS82" s="67"/>
      <c r="RT82" s="68"/>
      <c r="RU82" s="69"/>
      <c r="RX82" s="248"/>
      <c r="RY82" s="67"/>
      <c r="RZ82" s="67"/>
      <c r="SA82" s="68"/>
      <c r="SB82" s="69"/>
      <c r="SE82" s="248"/>
      <c r="SF82" s="67"/>
      <c r="SG82" s="67"/>
      <c r="SH82" s="68"/>
      <c r="SI82" s="69"/>
      <c r="SL82" s="248"/>
      <c r="SM82" s="67"/>
      <c r="SN82" s="67"/>
      <c r="SO82" s="68"/>
      <c r="SP82" s="69"/>
      <c r="SS82" s="248"/>
      <c r="ST82" s="67"/>
      <c r="SU82" s="67"/>
      <c r="SV82" s="68"/>
      <c r="SW82" s="69"/>
      <c r="SZ82" s="248"/>
      <c r="TA82" s="67"/>
      <c r="TB82" s="67"/>
      <c r="TC82" s="68"/>
      <c r="TD82" s="69"/>
      <c r="TG82" s="248"/>
      <c r="TH82" s="67"/>
      <c r="TI82" s="67"/>
      <c r="TJ82" s="68"/>
      <c r="TK82" s="69"/>
      <c r="TN82" s="248"/>
      <c r="TO82" s="67"/>
      <c r="TP82" s="67"/>
      <c r="TQ82" s="68"/>
      <c r="TR82" s="69"/>
      <c r="TU82" s="248"/>
      <c r="TV82" s="67"/>
      <c r="TW82" s="67"/>
      <c r="TX82" s="68"/>
      <c r="TY82" s="69"/>
      <c r="UB82" s="248"/>
      <c r="UC82" s="67"/>
      <c r="UD82" s="67"/>
      <c r="UE82" s="68"/>
      <c r="UF82" s="69"/>
      <c r="UI82" s="248"/>
      <c r="UJ82" s="67"/>
      <c r="UK82" s="67"/>
      <c r="UL82" s="68"/>
      <c r="UM82" s="69"/>
      <c r="UP82" s="248"/>
      <c r="UQ82" s="67"/>
      <c r="UR82" s="67"/>
      <c r="US82" s="68"/>
      <c r="UT82" s="69"/>
      <c r="UW82" s="248"/>
      <c r="UX82" s="67"/>
      <c r="UY82" s="67"/>
      <c r="UZ82" s="68"/>
      <c r="VA82" s="69"/>
      <c r="VD82" s="248"/>
      <c r="VE82" s="67"/>
      <c r="VF82" s="67"/>
      <c r="VG82" s="68"/>
      <c r="VH82" s="69"/>
      <c r="VK82" s="248"/>
      <c r="VL82" s="67"/>
      <c r="VM82" s="67"/>
      <c r="VN82" s="68"/>
      <c r="VO82" s="69"/>
      <c r="VR82" s="248"/>
      <c r="VS82" s="67"/>
      <c r="VT82" s="67"/>
      <c r="VU82" s="68"/>
      <c r="VV82" s="69"/>
      <c r="VY82" s="248"/>
      <c r="VZ82" s="67"/>
      <c r="WA82" s="67"/>
      <c r="WB82" s="68"/>
      <c r="WC82" s="69"/>
      <c r="WF82" s="248"/>
      <c r="WG82" s="67"/>
      <c r="WH82" s="67"/>
      <c r="WI82" s="68"/>
      <c r="WJ82" s="69"/>
      <c r="WM82" s="248"/>
      <c r="WN82" s="67"/>
      <c r="WO82" s="67"/>
      <c r="WP82" s="68"/>
      <c r="WQ82" s="69"/>
      <c r="WT82" s="248"/>
      <c r="WU82" s="67"/>
      <c r="WV82" s="67"/>
      <c r="WW82" s="68"/>
      <c r="WX82" s="69"/>
      <c r="XA82" s="248"/>
      <c r="XB82" s="67"/>
      <c r="XC82" s="67"/>
      <c r="XD82" s="68"/>
      <c r="XE82" s="69"/>
      <c r="XH82" s="248"/>
      <c r="XI82" s="67"/>
      <c r="XJ82" s="67"/>
      <c r="XK82" s="68"/>
      <c r="XL82" s="69"/>
      <c r="XO82" s="248"/>
      <c r="XP82" s="67"/>
      <c r="XQ82" s="67"/>
      <c r="XR82" s="68"/>
      <c r="XS82" s="69"/>
      <c r="XV82" s="248"/>
      <c r="XW82" s="67"/>
      <c r="XX82" s="67"/>
      <c r="XY82" s="68"/>
      <c r="XZ82" s="69"/>
      <c r="YC82" s="248"/>
      <c r="YD82" s="67"/>
      <c r="YE82" s="67"/>
      <c r="YF82" s="68"/>
      <c r="YG82" s="69"/>
      <c r="YJ82" s="248"/>
      <c r="YK82" s="67"/>
      <c r="YL82" s="67"/>
      <c r="YM82" s="68"/>
      <c r="YN82" s="69"/>
      <c r="YQ82" s="248"/>
      <c r="YR82" s="67"/>
      <c r="YS82" s="67"/>
      <c r="YT82" s="68"/>
      <c r="YU82" s="69"/>
      <c r="YX82" s="248"/>
      <c r="YY82" s="67"/>
      <c r="YZ82" s="67"/>
      <c r="ZA82" s="68"/>
      <c r="ZB82" s="69"/>
      <c r="ZE82" s="248"/>
      <c r="ZF82" s="67"/>
      <c r="ZG82" s="67"/>
      <c r="ZH82" s="68"/>
      <c r="ZI82" s="69"/>
      <c r="ZL82" s="248"/>
      <c r="ZM82" s="67"/>
      <c r="ZN82" s="67"/>
      <c r="ZO82" s="68"/>
      <c r="ZP82" s="69"/>
      <c r="ZS82" s="248"/>
      <c r="ZT82" s="67"/>
      <c r="ZU82" s="67"/>
      <c r="ZV82" s="68"/>
      <c r="ZW82" s="69"/>
      <c r="ZZ82" s="248"/>
      <c r="AAA82" s="67"/>
      <c r="AAB82" s="67"/>
      <c r="AAC82" s="68"/>
      <c r="AAD82" s="69"/>
      <c r="AAG82" s="248"/>
      <c r="AAH82" s="67"/>
      <c r="AAI82" s="67"/>
      <c r="AAJ82" s="68"/>
      <c r="AAK82" s="69"/>
      <c r="AAN82" s="248"/>
      <c r="AAO82" s="67"/>
      <c r="AAP82" s="67"/>
      <c r="AAQ82" s="68"/>
      <c r="AAR82" s="69"/>
      <c r="AAU82" s="248"/>
      <c r="AAV82" s="67"/>
      <c r="AAW82" s="67"/>
      <c r="AAX82" s="68"/>
      <c r="AAY82" s="69"/>
      <c r="ABB82" s="248"/>
      <c r="ABC82" s="67"/>
      <c r="ABD82" s="67"/>
      <c r="ABE82" s="68"/>
      <c r="ABF82" s="69"/>
      <c r="ABI82" s="248"/>
      <c r="ABJ82" s="67"/>
      <c r="ABK82" s="67"/>
      <c r="ABL82" s="68"/>
      <c r="ABM82" s="69"/>
      <c r="ABP82" s="248"/>
      <c r="ABQ82" s="67"/>
      <c r="ABR82" s="67"/>
      <c r="ABS82" s="68"/>
      <c r="ABT82" s="69"/>
      <c r="ABW82" s="248"/>
      <c r="ABX82" s="67"/>
      <c r="ABY82" s="67"/>
      <c r="ABZ82" s="68"/>
      <c r="ACA82" s="69"/>
      <c r="ACD82" s="248"/>
      <c r="ACE82" s="67"/>
      <c r="ACF82" s="67"/>
      <c r="ACG82" s="68"/>
      <c r="ACH82" s="69"/>
      <c r="ACK82" s="248"/>
      <c r="ACL82" s="67"/>
      <c r="ACM82" s="67"/>
      <c r="ACN82" s="68"/>
      <c r="ACO82" s="69"/>
      <c r="ACR82" s="248"/>
      <c r="ACS82" s="67"/>
      <c r="ACT82" s="67"/>
      <c r="ACU82" s="68"/>
      <c r="ACV82" s="69"/>
      <c r="ACY82" s="248"/>
      <c r="ACZ82" s="67"/>
      <c r="ADA82" s="67"/>
      <c r="ADB82" s="68"/>
      <c r="ADC82" s="69"/>
      <c r="ADF82" s="248"/>
      <c r="ADG82" s="67"/>
      <c r="ADH82" s="67"/>
      <c r="ADI82" s="68"/>
      <c r="ADJ82" s="69"/>
      <c r="ADM82" s="248"/>
      <c r="ADN82" s="67"/>
      <c r="ADO82" s="67"/>
      <c r="ADP82" s="68"/>
      <c r="ADQ82" s="69"/>
      <c r="ADT82" s="248"/>
      <c r="ADU82" s="67"/>
      <c r="ADV82" s="67"/>
      <c r="ADW82" s="68"/>
      <c r="ADX82" s="69"/>
      <c r="AEA82" s="248"/>
      <c r="AEB82" s="67"/>
      <c r="AEC82" s="67"/>
      <c r="AED82" s="68"/>
      <c r="AEE82" s="69"/>
      <c r="AEH82" s="248"/>
      <c r="AEI82" s="67"/>
      <c r="AEJ82" s="67"/>
      <c r="AEK82" s="68"/>
      <c r="AEL82" s="69"/>
      <c r="AEO82" s="248"/>
      <c r="AEP82" s="67"/>
      <c r="AEQ82" s="67"/>
      <c r="AER82" s="68"/>
      <c r="AES82" s="69"/>
      <c r="AEV82" s="248"/>
      <c r="AEW82" s="67"/>
      <c r="AEX82" s="67"/>
      <c r="AEY82" s="68"/>
      <c r="AEZ82" s="69"/>
      <c r="AFC82" s="248"/>
      <c r="AFD82" s="67"/>
      <c r="AFE82" s="67"/>
      <c r="AFF82" s="68"/>
      <c r="AFG82" s="69"/>
      <c r="AFJ82" s="248"/>
      <c r="AFK82" s="67"/>
      <c r="AFL82" s="67"/>
      <c r="AFM82" s="68"/>
      <c r="AFN82" s="69"/>
      <c r="AFQ82" s="248"/>
      <c r="AFR82" s="67"/>
      <c r="AFS82" s="67"/>
      <c r="AFT82" s="68"/>
      <c r="AFU82" s="69"/>
      <c r="AFX82" s="248"/>
      <c r="AFY82" s="67"/>
      <c r="AFZ82" s="67"/>
      <c r="AGA82" s="68"/>
      <c r="AGB82" s="69"/>
      <c r="AGE82" s="248"/>
      <c r="AGF82" s="67"/>
      <c r="AGG82" s="67"/>
      <c r="AGH82" s="68"/>
      <c r="AGI82" s="69"/>
      <c r="AGL82" s="248"/>
      <c r="AGM82" s="67"/>
      <c r="AGN82" s="67"/>
      <c r="AGO82" s="68"/>
      <c r="AGP82" s="69"/>
      <c r="AGS82" s="248"/>
      <c r="AGT82" s="67"/>
      <c r="AGU82" s="67"/>
      <c r="AGV82" s="68"/>
      <c r="AGW82" s="69"/>
      <c r="AGZ82" s="248"/>
      <c r="AHA82" s="67"/>
      <c r="AHB82" s="67"/>
      <c r="AHC82" s="68"/>
      <c r="AHD82" s="69"/>
      <c r="AHG82" s="248"/>
      <c r="AHH82" s="67"/>
      <c r="AHI82" s="67"/>
      <c r="AHJ82" s="68"/>
      <c r="AHK82" s="69"/>
      <c r="AHN82" s="248"/>
      <c r="AHO82" s="67"/>
      <c r="AHP82" s="67"/>
      <c r="AHQ82" s="68"/>
      <c r="AHR82" s="69"/>
      <c r="AHU82" s="248"/>
      <c r="AHV82" s="67"/>
      <c r="AHW82" s="67"/>
      <c r="AHX82" s="68"/>
      <c r="AHY82" s="69"/>
      <c r="AIB82" s="248"/>
      <c r="AIC82" s="67"/>
      <c r="AID82" s="67"/>
      <c r="AIE82" s="68"/>
      <c r="AIF82" s="69"/>
      <c r="AII82" s="248"/>
      <c r="AIJ82" s="67"/>
      <c r="AIK82" s="67"/>
      <c r="AIL82" s="68"/>
      <c r="AIM82" s="69"/>
      <c r="AIP82" s="248"/>
      <c r="AIQ82" s="67"/>
      <c r="AIR82" s="67"/>
      <c r="AIS82" s="68"/>
      <c r="AIT82" s="69"/>
      <c r="AIW82" s="248"/>
      <c r="AIX82" s="67"/>
      <c r="AIY82" s="67"/>
      <c r="AIZ82" s="68"/>
      <c r="AJA82" s="69"/>
      <c r="AJD82" s="248"/>
      <c r="AJE82" s="67"/>
      <c r="AJF82" s="67"/>
      <c r="AJG82" s="68"/>
      <c r="AJH82" s="69"/>
      <c r="AJK82" s="248"/>
      <c r="AJL82" s="67"/>
      <c r="AJM82" s="67"/>
      <c r="AJN82" s="68"/>
      <c r="AJO82" s="69"/>
      <c r="AJR82" s="248"/>
      <c r="AJS82" s="67"/>
      <c r="AJT82" s="67"/>
      <c r="AJU82" s="68"/>
      <c r="AJV82" s="69"/>
      <c r="AJY82" s="248"/>
      <c r="AJZ82" s="67"/>
      <c r="AKA82" s="67"/>
      <c r="AKB82" s="68"/>
      <c r="AKC82" s="69"/>
      <c r="AKF82" s="248"/>
      <c r="AKG82" s="67"/>
      <c r="AKH82" s="67"/>
      <c r="AKI82" s="68"/>
      <c r="AKJ82" s="69"/>
      <c r="AKM82" s="248"/>
      <c r="AKN82" s="67"/>
      <c r="AKO82" s="67"/>
      <c r="AKP82" s="68"/>
      <c r="AKQ82" s="69"/>
      <c r="AKT82" s="248"/>
      <c r="AKU82" s="67"/>
      <c r="AKV82" s="67"/>
      <c r="AKW82" s="68"/>
      <c r="AKX82" s="69"/>
      <c r="ALA82" s="248"/>
      <c r="ALB82" s="67"/>
      <c r="ALC82" s="67"/>
      <c r="ALD82" s="68"/>
      <c r="ALE82" s="69"/>
      <c r="ALH82" s="248"/>
      <c r="ALI82" s="67"/>
      <c r="ALJ82" s="67"/>
      <c r="ALK82" s="68"/>
      <c r="ALL82" s="69"/>
      <c r="ALO82" s="248"/>
      <c r="ALP82" s="67"/>
      <c r="ALQ82" s="67"/>
      <c r="ALR82" s="68"/>
      <c r="ALS82" s="69"/>
      <c r="ALV82" s="248"/>
      <c r="ALW82" s="67"/>
      <c r="ALX82" s="67"/>
      <c r="ALY82" s="68"/>
      <c r="ALZ82" s="69"/>
      <c r="AMC82" s="248"/>
      <c r="AMD82" s="67"/>
      <c r="AME82" s="67"/>
      <c r="AMF82" s="68"/>
      <c r="AMG82" s="69"/>
      <c r="AMJ82" s="248"/>
    </row>
    <row r="83" spans="1:1024" s="66" customFormat="1" ht="22.5" x14ac:dyDescent="0.25">
      <c r="A83" s="20">
        <v>7733</v>
      </c>
      <c r="B83" s="21" t="s">
        <v>146</v>
      </c>
      <c r="C83" s="21" t="s">
        <v>67</v>
      </c>
      <c r="D83" s="21" t="s">
        <v>149</v>
      </c>
      <c r="E83" s="21" t="s">
        <v>69</v>
      </c>
      <c r="F83" s="22" t="s">
        <v>148</v>
      </c>
      <c r="G83" s="47">
        <v>13.78</v>
      </c>
      <c r="H83" s="19">
        <f t="shared" si="3"/>
        <v>316.94</v>
      </c>
      <c r="I83" s="248"/>
      <c r="J83" s="67"/>
      <c r="K83" s="67"/>
      <c r="L83" s="68"/>
      <c r="M83" s="69"/>
      <c r="P83" s="248"/>
      <c r="Q83" s="67"/>
      <c r="R83" s="67"/>
      <c r="S83" s="68"/>
      <c r="T83" s="69"/>
      <c r="W83" s="248"/>
      <c r="X83" s="67"/>
      <c r="Y83" s="67"/>
      <c r="Z83" s="68"/>
      <c r="AA83" s="69"/>
      <c r="AD83" s="248"/>
      <c r="AE83" s="67"/>
      <c r="AF83" s="67"/>
      <c r="AG83" s="68"/>
      <c r="AH83" s="69"/>
      <c r="AK83" s="248"/>
      <c r="AL83" s="67"/>
      <c r="AM83" s="67"/>
      <c r="AN83" s="68"/>
      <c r="AO83" s="69"/>
      <c r="AR83" s="248"/>
      <c r="AS83" s="67"/>
      <c r="AT83" s="67"/>
      <c r="AU83" s="68"/>
      <c r="AV83" s="69"/>
      <c r="AY83" s="248"/>
      <c r="AZ83" s="67"/>
      <c r="BA83" s="67"/>
      <c r="BB83" s="68"/>
      <c r="BC83" s="69"/>
      <c r="BF83" s="248"/>
      <c r="BG83" s="67"/>
      <c r="BH83" s="67"/>
      <c r="BI83" s="68"/>
      <c r="BJ83" s="69"/>
      <c r="BM83" s="248"/>
      <c r="BN83" s="67"/>
      <c r="BO83" s="67"/>
      <c r="BP83" s="68"/>
      <c r="BQ83" s="69"/>
      <c r="BT83" s="248"/>
      <c r="BU83" s="67"/>
      <c r="BV83" s="67"/>
      <c r="BW83" s="68"/>
      <c r="BX83" s="69"/>
      <c r="CA83" s="248"/>
      <c r="CB83" s="67"/>
      <c r="CC83" s="67"/>
      <c r="CD83" s="68"/>
      <c r="CE83" s="69"/>
      <c r="CH83" s="248"/>
      <c r="CI83" s="67"/>
      <c r="CJ83" s="67"/>
      <c r="CK83" s="68"/>
      <c r="CL83" s="69"/>
      <c r="CO83" s="248"/>
      <c r="CP83" s="67"/>
      <c r="CQ83" s="67"/>
      <c r="CR83" s="68"/>
      <c r="CS83" s="69"/>
      <c r="CV83" s="248"/>
      <c r="CW83" s="67"/>
      <c r="CX83" s="67"/>
      <c r="CY83" s="68"/>
      <c r="CZ83" s="69"/>
      <c r="DC83" s="248"/>
      <c r="DD83" s="67"/>
      <c r="DE83" s="67"/>
      <c r="DF83" s="68"/>
      <c r="DG83" s="69"/>
      <c r="DJ83" s="248"/>
      <c r="DK83" s="67"/>
      <c r="DL83" s="67"/>
      <c r="DM83" s="68"/>
      <c r="DN83" s="69"/>
      <c r="DQ83" s="248"/>
      <c r="DR83" s="67"/>
      <c r="DS83" s="67"/>
      <c r="DT83" s="68"/>
      <c r="DU83" s="69"/>
      <c r="DX83" s="248"/>
      <c r="DY83" s="67"/>
      <c r="DZ83" s="67"/>
      <c r="EA83" s="68"/>
      <c r="EB83" s="69"/>
      <c r="EE83" s="248"/>
      <c r="EF83" s="67"/>
      <c r="EG83" s="67"/>
      <c r="EH83" s="68"/>
      <c r="EI83" s="69"/>
      <c r="EL83" s="248"/>
      <c r="EM83" s="67"/>
      <c r="EN83" s="67"/>
      <c r="EO83" s="68"/>
      <c r="EP83" s="69"/>
      <c r="ES83" s="248"/>
      <c r="ET83" s="67"/>
      <c r="EU83" s="67"/>
      <c r="EV83" s="68"/>
      <c r="EW83" s="69"/>
      <c r="EZ83" s="248"/>
      <c r="FA83" s="67"/>
      <c r="FB83" s="67"/>
      <c r="FC83" s="68"/>
      <c r="FD83" s="69"/>
      <c r="FG83" s="248"/>
      <c r="FH83" s="67"/>
      <c r="FI83" s="67"/>
      <c r="FJ83" s="68"/>
      <c r="FK83" s="69"/>
      <c r="FN83" s="248"/>
      <c r="FO83" s="67"/>
      <c r="FP83" s="67"/>
      <c r="FQ83" s="68"/>
      <c r="FR83" s="69"/>
      <c r="FU83" s="248"/>
      <c r="FV83" s="67"/>
      <c r="FW83" s="67"/>
      <c r="FX83" s="68"/>
      <c r="FY83" s="69"/>
      <c r="GB83" s="248"/>
      <c r="GC83" s="67"/>
      <c r="GD83" s="67"/>
      <c r="GE83" s="68"/>
      <c r="GF83" s="69"/>
      <c r="GI83" s="248"/>
      <c r="GJ83" s="67"/>
      <c r="GK83" s="67"/>
      <c r="GL83" s="68"/>
      <c r="GM83" s="69"/>
      <c r="GP83" s="248"/>
      <c r="GQ83" s="67"/>
      <c r="GR83" s="67"/>
      <c r="GS83" s="68"/>
      <c r="GT83" s="69"/>
      <c r="GW83" s="248"/>
      <c r="GX83" s="67"/>
      <c r="GY83" s="67"/>
      <c r="GZ83" s="68"/>
      <c r="HA83" s="69"/>
      <c r="HD83" s="248"/>
      <c r="HE83" s="67"/>
      <c r="HF83" s="67"/>
      <c r="HG83" s="68"/>
      <c r="HH83" s="69"/>
      <c r="HK83" s="248"/>
      <c r="HL83" s="67"/>
      <c r="HM83" s="67"/>
      <c r="HN83" s="68"/>
      <c r="HO83" s="69"/>
      <c r="HR83" s="248"/>
      <c r="HS83" s="67"/>
      <c r="HT83" s="67"/>
      <c r="HU83" s="68"/>
      <c r="HV83" s="69"/>
      <c r="HY83" s="248"/>
      <c r="HZ83" s="67"/>
      <c r="IA83" s="67"/>
      <c r="IB83" s="68"/>
      <c r="IC83" s="69"/>
      <c r="IF83" s="248"/>
      <c r="IG83" s="67"/>
      <c r="IH83" s="67"/>
      <c r="II83" s="68"/>
      <c r="IJ83" s="69"/>
      <c r="IM83" s="248"/>
      <c r="IN83" s="67"/>
      <c r="IO83" s="67"/>
      <c r="IP83" s="68"/>
      <c r="IQ83" s="69"/>
      <c r="IT83" s="248"/>
      <c r="IU83" s="67"/>
      <c r="IV83" s="67"/>
      <c r="IW83" s="68"/>
      <c r="IX83" s="69"/>
      <c r="JA83" s="248"/>
      <c r="JB83" s="67"/>
      <c r="JC83" s="67"/>
      <c r="JD83" s="68"/>
      <c r="JE83" s="69"/>
      <c r="JH83" s="248"/>
      <c r="JI83" s="67"/>
      <c r="JJ83" s="67"/>
      <c r="JK83" s="68"/>
      <c r="JL83" s="69"/>
      <c r="JO83" s="248"/>
      <c r="JP83" s="67"/>
      <c r="JQ83" s="67"/>
      <c r="JR83" s="68"/>
      <c r="JS83" s="69"/>
      <c r="JV83" s="248"/>
      <c r="JW83" s="67"/>
      <c r="JX83" s="67"/>
      <c r="JY83" s="68"/>
      <c r="JZ83" s="69"/>
      <c r="KC83" s="248"/>
      <c r="KD83" s="67"/>
      <c r="KE83" s="67"/>
      <c r="KF83" s="68"/>
      <c r="KG83" s="69"/>
      <c r="KJ83" s="248"/>
      <c r="KK83" s="67"/>
      <c r="KL83" s="67"/>
      <c r="KM83" s="68"/>
      <c r="KN83" s="69"/>
      <c r="KQ83" s="248"/>
      <c r="KR83" s="67"/>
      <c r="KS83" s="67"/>
      <c r="KT83" s="68"/>
      <c r="KU83" s="69"/>
      <c r="KX83" s="248"/>
      <c r="KY83" s="67"/>
      <c r="KZ83" s="67"/>
      <c r="LA83" s="68"/>
      <c r="LB83" s="69"/>
      <c r="LE83" s="248"/>
      <c r="LF83" s="67"/>
      <c r="LG83" s="67"/>
      <c r="LH83" s="68"/>
      <c r="LI83" s="69"/>
      <c r="LL83" s="248"/>
      <c r="LM83" s="67"/>
      <c r="LN83" s="67"/>
      <c r="LO83" s="68"/>
      <c r="LP83" s="69"/>
      <c r="LS83" s="248"/>
      <c r="LT83" s="67"/>
      <c r="LU83" s="67"/>
      <c r="LV83" s="68"/>
      <c r="LW83" s="69"/>
      <c r="LZ83" s="248"/>
      <c r="MA83" s="67"/>
      <c r="MB83" s="67"/>
      <c r="MC83" s="68"/>
      <c r="MD83" s="69"/>
      <c r="MG83" s="248"/>
      <c r="MH83" s="67"/>
      <c r="MI83" s="67"/>
      <c r="MJ83" s="68"/>
      <c r="MK83" s="69"/>
      <c r="MN83" s="248"/>
      <c r="MO83" s="67"/>
      <c r="MP83" s="67"/>
      <c r="MQ83" s="68"/>
      <c r="MR83" s="69"/>
      <c r="MU83" s="248"/>
      <c r="MV83" s="67"/>
      <c r="MW83" s="67"/>
      <c r="MX83" s="68"/>
      <c r="MY83" s="69"/>
      <c r="NB83" s="248"/>
      <c r="NC83" s="67"/>
      <c r="ND83" s="67"/>
      <c r="NE83" s="68"/>
      <c r="NF83" s="69"/>
      <c r="NI83" s="248"/>
      <c r="NJ83" s="67"/>
      <c r="NK83" s="67"/>
      <c r="NL83" s="68"/>
      <c r="NM83" s="69"/>
      <c r="NP83" s="248"/>
      <c r="NQ83" s="67"/>
      <c r="NR83" s="67"/>
      <c r="NS83" s="68"/>
      <c r="NT83" s="69"/>
      <c r="NW83" s="248"/>
      <c r="NX83" s="67"/>
      <c r="NY83" s="67"/>
      <c r="NZ83" s="68"/>
      <c r="OA83" s="69"/>
      <c r="OD83" s="248"/>
      <c r="OE83" s="67"/>
      <c r="OF83" s="67"/>
      <c r="OG83" s="68"/>
      <c r="OH83" s="69"/>
      <c r="OK83" s="248"/>
      <c r="OL83" s="67"/>
      <c r="OM83" s="67"/>
      <c r="ON83" s="68"/>
      <c r="OO83" s="69"/>
      <c r="OR83" s="248"/>
      <c r="OS83" s="67"/>
      <c r="OT83" s="67"/>
      <c r="OU83" s="68"/>
      <c r="OV83" s="69"/>
      <c r="OY83" s="248"/>
      <c r="OZ83" s="67"/>
      <c r="PA83" s="67"/>
      <c r="PB83" s="68"/>
      <c r="PC83" s="69"/>
      <c r="PF83" s="248"/>
      <c r="PG83" s="67"/>
      <c r="PH83" s="67"/>
      <c r="PI83" s="68"/>
      <c r="PJ83" s="69"/>
      <c r="PM83" s="248"/>
      <c r="PN83" s="67"/>
      <c r="PO83" s="67"/>
      <c r="PP83" s="68"/>
      <c r="PQ83" s="69"/>
      <c r="PT83" s="248"/>
      <c r="PU83" s="67"/>
      <c r="PV83" s="67"/>
      <c r="PW83" s="68"/>
      <c r="PX83" s="69"/>
      <c r="QA83" s="248"/>
      <c r="QB83" s="67"/>
      <c r="QC83" s="67"/>
      <c r="QD83" s="68"/>
      <c r="QE83" s="69"/>
      <c r="QH83" s="248"/>
      <c r="QI83" s="67"/>
      <c r="QJ83" s="67"/>
      <c r="QK83" s="68"/>
      <c r="QL83" s="69"/>
      <c r="QO83" s="248"/>
      <c r="QP83" s="67"/>
      <c r="QQ83" s="67"/>
      <c r="QR83" s="68"/>
      <c r="QS83" s="69"/>
      <c r="QV83" s="248"/>
      <c r="QW83" s="67"/>
      <c r="QX83" s="67"/>
      <c r="QY83" s="68"/>
      <c r="QZ83" s="69"/>
      <c r="RC83" s="248"/>
      <c r="RD83" s="67"/>
      <c r="RE83" s="67"/>
      <c r="RF83" s="68"/>
      <c r="RG83" s="69"/>
      <c r="RJ83" s="248"/>
      <c r="RK83" s="67"/>
      <c r="RL83" s="67"/>
      <c r="RM83" s="68"/>
      <c r="RN83" s="69"/>
      <c r="RQ83" s="248"/>
      <c r="RR83" s="67"/>
      <c r="RS83" s="67"/>
      <c r="RT83" s="68"/>
      <c r="RU83" s="69"/>
      <c r="RX83" s="248"/>
      <c r="RY83" s="67"/>
      <c r="RZ83" s="67"/>
      <c r="SA83" s="68"/>
      <c r="SB83" s="69"/>
      <c r="SE83" s="248"/>
      <c r="SF83" s="67"/>
      <c r="SG83" s="67"/>
      <c r="SH83" s="68"/>
      <c r="SI83" s="69"/>
      <c r="SL83" s="248"/>
      <c r="SM83" s="67"/>
      <c r="SN83" s="67"/>
      <c r="SO83" s="68"/>
      <c r="SP83" s="69"/>
      <c r="SS83" s="248"/>
      <c r="ST83" s="67"/>
      <c r="SU83" s="67"/>
      <c r="SV83" s="68"/>
      <c r="SW83" s="69"/>
      <c r="SZ83" s="248"/>
      <c r="TA83" s="67"/>
      <c r="TB83" s="67"/>
      <c r="TC83" s="68"/>
      <c r="TD83" s="69"/>
      <c r="TG83" s="248"/>
      <c r="TH83" s="67"/>
      <c r="TI83" s="67"/>
      <c r="TJ83" s="68"/>
      <c r="TK83" s="69"/>
      <c r="TN83" s="248"/>
      <c r="TO83" s="67"/>
      <c r="TP83" s="67"/>
      <c r="TQ83" s="68"/>
      <c r="TR83" s="69"/>
      <c r="TU83" s="248"/>
      <c r="TV83" s="67"/>
      <c r="TW83" s="67"/>
      <c r="TX83" s="68"/>
      <c r="TY83" s="69"/>
      <c r="UB83" s="248"/>
      <c r="UC83" s="67"/>
      <c r="UD83" s="67"/>
      <c r="UE83" s="68"/>
      <c r="UF83" s="69"/>
      <c r="UI83" s="248"/>
      <c r="UJ83" s="67"/>
      <c r="UK83" s="67"/>
      <c r="UL83" s="68"/>
      <c r="UM83" s="69"/>
      <c r="UP83" s="248"/>
      <c r="UQ83" s="67"/>
      <c r="UR83" s="67"/>
      <c r="US83" s="68"/>
      <c r="UT83" s="69"/>
      <c r="UW83" s="248"/>
      <c r="UX83" s="67"/>
      <c r="UY83" s="67"/>
      <c r="UZ83" s="68"/>
      <c r="VA83" s="69"/>
      <c r="VD83" s="248"/>
      <c r="VE83" s="67"/>
      <c r="VF83" s="67"/>
      <c r="VG83" s="68"/>
      <c r="VH83" s="69"/>
      <c r="VK83" s="248"/>
      <c r="VL83" s="67"/>
      <c r="VM83" s="67"/>
      <c r="VN83" s="68"/>
      <c r="VO83" s="69"/>
      <c r="VR83" s="248"/>
      <c r="VS83" s="67"/>
      <c r="VT83" s="67"/>
      <c r="VU83" s="68"/>
      <c r="VV83" s="69"/>
      <c r="VY83" s="248"/>
      <c r="VZ83" s="67"/>
      <c r="WA83" s="67"/>
      <c r="WB83" s="68"/>
      <c r="WC83" s="69"/>
      <c r="WF83" s="248"/>
      <c r="WG83" s="67"/>
      <c r="WH83" s="67"/>
      <c r="WI83" s="68"/>
      <c r="WJ83" s="69"/>
      <c r="WM83" s="248"/>
      <c r="WN83" s="67"/>
      <c r="WO83" s="67"/>
      <c r="WP83" s="68"/>
      <c r="WQ83" s="69"/>
      <c r="WT83" s="248"/>
      <c r="WU83" s="67"/>
      <c r="WV83" s="67"/>
      <c r="WW83" s="68"/>
      <c r="WX83" s="69"/>
      <c r="XA83" s="248"/>
      <c r="XB83" s="67"/>
      <c r="XC83" s="67"/>
      <c r="XD83" s="68"/>
      <c r="XE83" s="69"/>
      <c r="XH83" s="248"/>
      <c r="XI83" s="67"/>
      <c r="XJ83" s="67"/>
      <c r="XK83" s="68"/>
      <c r="XL83" s="69"/>
      <c r="XO83" s="248"/>
      <c r="XP83" s="67"/>
      <c r="XQ83" s="67"/>
      <c r="XR83" s="68"/>
      <c r="XS83" s="69"/>
      <c r="XV83" s="248"/>
      <c r="XW83" s="67"/>
      <c r="XX83" s="67"/>
      <c r="XY83" s="68"/>
      <c r="XZ83" s="69"/>
      <c r="YC83" s="248"/>
      <c r="YD83" s="67"/>
      <c r="YE83" s="67"/>
      <c r="YF83" s="68"/>
      <c r="YG83" s="69"/>
      <c r="YJ83" s="248"/>
      <c r="YK83" s="67"/>
      <c r="YL83" s="67"/>
      <c r="YM83" s="68"/>
      <c r="YN83" s="69"/>
      <c r="YQ83" s="248"/>
      <c r="YR83" s="67"/>
      <c r="YS83" s="67"/>
      <c r="YT83" s="68"/>
      <c r="YU83" s="69"/>
      <c r="YX83" s="248"/>
      <c r="YY83" s="67"/>
      <c r="YZ83" s="67"/>
      <c r="ZA83" s="68"/>
      <c r="ZB83" s="69"/>
      <c r="ZE83" s="248"/>
      <c r="ZF83" s="67"/>
      <c r="ZG83" s="67"/>
      <c r="ZH83" s="68"/>
      <c r="ZI83" s="69"/>
      <c r="ZL83" s="248"/>
      <c r="ZM83" s="67"/>
      <c r="ZN83" s="67"/>
      <c r="ZO83" s="68"/>
      <c r="ZP83" s="69"/>
      <c r="ZS83" s="248"/>
      <c r="ZT83" s="67"/>
      <c r="ZU83" s="67"/>
      <c r="ZV83" s="68"/>
      <c r="ZW83" s="69"/>
      <c r="ZZ83" s="248"/>
      <c r="AAA83" s="67"/>
      <c r="AAB83" s="67"/>
      <c r="AAC83" s="68"/>
      <c r="AAD83" s="69"/>
      <c r="AAG83" s="248"/>
      <c r="AAH83" s="67"/>
      <c r="AAI83" s="67"/>
      <c r="AAJ83" s="68"/>
      <c r="AAK83" s="69"/>
      <c r="AAN83" s="248"/>
      <c r="AAO83" s="67"/>
      <c r="AAP83" s="67"/>
      <c r="AAQ83" s="68"/>
      <c r="AAR83" s="69"/>
      <c r="AAU83" s="248"/>
      <c r="AAV83" s="67"/>
      <c r="AAW83" s="67"/>
      <c r="AAX83" s="68"/>
      <c r="AAY83" s="69"/>
      <c r="ABB83" s="248"/>
      <c r="ABC83" s="67"/>
      <c r="ABD83" s="67"/>
      <c r="ABE83" s="68"/>
      <c r="ABF83" s="69"/>
      <c r="ABI83" s="248"/>
      <c r="ABJ83" s="67"/>
      <c r="ABK83" s="67"/>
      <c r="ABL83" s="68"/>
      <c r="ABM83" s="69"/>
      <c r="ABP83" s="248"/>
      <c r="ABQ83" s="67"/>
      <c r="ABR83" s="67"/>
      <c r="ABS83" s="68"/>
      <c r="ABT83" s="69"/>
      <c r="ABW83" s="248"/>
      <c r="ABX83" s="67"/>
      <c r="ABY83" s="67"/>
      <c r="ABZ83" s="68"/>
      <c r="ACA83" s="69"/>
      <c r="ACD83" s="248"/>
      <c r="ACE83" s="67"/>
      <c r="ACF83" s="67"/>
      <c r="ACG83" s="68"/>
      <c r="ACH83" s="69"/>
      <c r="ACK83" s="248"/>
      <c r="ACL83" s="67"/>
      <c r="ACM83" s="67"/>
      <c r="ACN83" s="68"/>
      <c r="ACO83" s="69"/>
      <c r="ACR83" s="248"/>
      <c r="ACS83" s="67"/>
      <c r="ACT83" s="67"/>
      <c r="ACU83" s="68"/>
      <c r="ACV83" s="69"/>
      <c r="ACY83" s="248"/>
      <c r="ACZ83" s="67"/>
      <c r="ADA83" s="67"/>
      <c r="ADB83" s="68"/>
      <c r="ADC83" s="69"/>
      <c r="ADF83" s="248"/>
      <c r="ADG83" s="67"/>
      <c r="ADH83" s="67"/>
      <c r="ADI83" s="68"/>
      <c r="ADJ83" s="69"/>
      <c r="ADM83" s="248"/>
      <c r="ADN83" s="67"/>
      <c r="ADO83" s="67"/>
      <c r="ADP83" s="68"/>
      <c r="ADQ83" s="69"/>
      <c r="ADT83" s="248"/>
      <c r="ADU83" s="67"/>
      <c r="ADV83" s="67"/>
      <c r="ADW83" s="68"/>
      <c r="ADX83" s="69"/>
      <c r="AEA83" s="248"/>
      <c r="AEB83" s="67"/>
      <c r="AEC83" s="67"/>
      <c r="AED83" s="68"/>
      <c r="AEE83" s="69"/>
      <c r="AEH83" s="248"/>
      <c r="AEI83" s="67"/>
      <c r="AEJ83" s="67"/>
      <c r="AEK83" s="68"/>
      <c r="AEL83" s="69"/>
      <c r="AEO83" s="248"/>
      <c r="AEP83" s="67"/>
      <c r="AEQ83" s="67"/>
      <c r="AER83" s="68"/>
      <c r="AES83" s="69"/>
      <c r="AEV83" s="248"/>
      <c r="AEW83" s="67"/>
      <c r="AEX83" s="67"/>
      <c r="AEY83" s="68"/>
      <c r="AEZ83" s="69"/>
      <c r="AFC83" s="248"/>
      <c r="AFD83" s="67"/>
      <c r="AFE83" s="67"/>
      <c r="AFF83" s="68"/>
      <c r="AFG83" s="69"/>
      <c r="AFJ83" s="248"/>
      <c r="AFK83" s="67"/>
      <c r="AFL83" s="67"/>
      <c r="AFM83" s="68"/>
      <c r="AFN83" s="69"/>
      <c r="AFQ83" s="248"/>
      <c r="AFR83" s="67"/>
      <c r="AFS83" s="67"/>
      <c r="AFT83" s="68"/>
      <c r="AFU83" s="69"/>
      <c r="AFX83" s="248"/>
      <c r="AFY83" s="67"/>
      <c r="AFZ83" s="67"/>
      <c r="AGA83" s="68"/>
      <c r="AGB83" s="69"/>
      <c r="AGE83" s="248"/>
      <c r="AGF83" s="67"/>
      <c r="AGG83" s="67"/>
      <c r="AGH83" s="68"/>
      <c r="AGI83" s="69"/>
      <c r="AGL83" s="248"/>
      <c r="AGM83" s="67"/>
      <c r="AGN83" s="67"/>
      <c r="AGO83" s="68"/>
      <c r="AGP83" s="69"/>
      <c r="AGS83" s="248"/>
      <c r="AGT83" s="67"/>
      <c r="AGU83" s="67"/>
      <c r="AGV83" s="68"/>
      <c r="AGW83" s="69"/>
      <c r="AGZ83" s="248"/>
      <c r="AHA83" s="67"/>
      <c r="AHB83" s="67"/>
      <c r="AHC83" s="68"/>
      <c r="AHD83" s="69"/>
      <c r="AHG83" s="248"/>
      <c r="AHH83" s="67"/>
      <c r="AHI83" s="67"/>
      <c r="AHJ83" s="68"/>
      <c r="AHK83" s="69"/>
      <c r="AHN83" s="248"/>
      <c r="AHO83" s="67"/>
      <c r="AHP83" s="67"/>
      <c r="AHQ83" s="68"/>
      <c r="AHR83" s="69"/>
      <c r="AHU83" s="248"/>
      <c r="AHV83" s="67"/>
      <c r="AHW83" s="67"/>
      <c r="AHX83" s="68"/>
      <c r="AHY83" s="69"/>
      <c r="AIB83" s="248"/>
      <c r="AIC83" s="67"/>
      <c r="AID83" s="67"/>
      <c r="AIE83" s="68"/>
      <c r="AIF83" s="69"/>
      <c r="AII83" s="248"/>
      <c r="AIJ83" s="67"/>
      <c r="AIK83" s="67"/>
      <c r="AIL83" s="68"/>
      <c r="AIM83" s="69"/>
      <c r="AIP83" s="248"/>
      <c r="AIQ83" s="67"/>
      <c r="AIR83" s="67"/>
      <c r="AIS83" s="68"/>
      <c r="AIT83" s="69"/>
      <c r="AIW83" s="248"/>
      <c r="AIX83" s="67"/>
      <c r="AIY83" s="67"/>
      <c r="AIZ83" s="68"/>
      <c r="AJA83" s="69"/>
      <c r="AJD83" s="248"/>
      <c r="AJE83" s="67"/>
      <c r="AJF83" s="67"/>
      <c r="AJG83" s="68"/>
      <c r="AJH83" s="69"/>
      <c r="AJK83" s="248"/>
      <c r="AJL83" s="67"/>
      <c r="AJM83" s="67"/>
      <c r="AJN83" s="68"/>
      <c r="AJO83" s="69"/>
      <c r="AJR83" s="248"/>
      <c r="AJS83" s="67"/>
      <c r="AJT83" s="67"/>
      <c r="AJU83" s="68"/>
      <c r="AJV83" s="69"/>
      <c r="AJY83" s="248"/>
      <c r="AJZ83" s="67"/>
      <c r="AKA83" s="67"/>
      <c r="AKB83" s="68"/>
      <c r="AKC83" s="69"/>
      <c r="AKF83" s="248"/>
      <c r="AKG83" s="67"/>
      <c r="AKH83" s="67"/>
      <c r="AKI83" s="68"/>
      <c r="AKJ83" s="69"/>
      <c r="AKM83" s="248"/>
      <c r="AKN83" s="67"/>
      <c r="AKO83" s="67"/>
      <c r="AKP83" s="68"/>
      <c r="AKQ83" s="69"/>
      <c r="AKT83" s="248"/>
      <c r="AKU83" s="67"/>
      <c r="AKV83" s="67"/>
      <c r="AKW83" s="68"/>
      <c r="AKX83" s="69"/>
      <c r="ALA83" s="248"/>
      <c r="ALB83" s="67"/>
      <c r="ALC83" s="67"/>
      <c r="ALD83" s="68"/>
      <c r="ALE83" s="69"/>
      <c r="ALH83" s="248"/>
      <c r="ALI83" s="67"/>
      <c r="ALJ83" s="67"/>
      <c r="ALK83" s="68"/>
      <c r="ALL83" s="69"/>
      <c r="ALO83" s="248"/>
      <c r="ALP83" s="67"/>
      <c r="ALQ83" s="67"/>
      <c r="ALR83" s="68"/>
      <c r="ALS83" s="69"/>
      <c r="ALV83" s="248"/>
      <c r="ALW83" s="67"/>
      <c r="ALX83" s="67"/>
      <c r="ALY83" s="68"/>
      <c r="ALZ83" s="69"/>
      <c r="AMC83" s="248"/>
      <c r="AMD83" s="67"/>
      <c r="AME83" s="67"/>
      <c r="AMF83" s="68"/>
      <c r="AMG83" s="69"/>
      <c r="AMJ83" s="248"/>
    </row>
    <row r="84" spans="1:1024" s="66" customFormat="1" ht="11.25" x14ac:dyDescent="0.25">
      <c r="A84" s="249" t="s">
        <v>150</v>
      </c>
      <c r="B84" s="249"/>
      <c r="C84" s="249"/>
      <c r="D84" s="249"/>
      <c r="E84" s="249"/>
      <c r="F84" s="249"/>
      <c r="G84" s="249"/>
      <c r="H84" s="249">
        <f t="shared" si="3"/>
        <v>0</v>
      </c>
      <c r="J84" s="67"/>
      <c r="K84" s="67"/>
      <c r="L84" s="68"/>
      <c r="M84" s="69"/>
      <c r="Q84" s="67"/>
      <c r="R84" s="67"/>
      <c r="S84" s="68"/>
      <c r="T84" s="69"/>
      <c r="X84" s="67"/>
      <c r="Y84" s="67"/>
      <c r="Z84" s="68"/>
      <c r="AA84" s="69"/>
      <c r="AE84" s="67"/>
      <c r="AF84" s="67"/>
      <c r="AG84" s="68"/>
      <c r="AH84" s="69"/>
      <c r="AL84" s="67"/>
      <c r="AM84" s="67"/>
      <c r="AN84" s="68"/>
      <c r="AO84" s="69"/>
      <c r="AS84" s="67"/>
      <c r="AT84" s="67"/>
      <c r="AU84" s="68"/>
      <c r="AV84" s="69"/>
      <c r="AZ84" s="67"/>
      <c r="BA84" s="67"/>
      <c r="BB84" s="68"/>
      <c r="BC84" s="69"/>
      <c r="BG84" s="67"/>
      <c r="BH84" s="67"/>
      <c r="BI84" s="68"/>
      <c r="BJ84" s="69"/>
      <c r="BN84" s="67"/>
      <c r="BO84" s="67"/>
      <c r="BP84" s="68"/>
      <c r="BQ84" s="69"/>
      <c r="BU84" s="67"/>
      <c r="BV84" s="67"/>
      <c r="BW84" s="68"/>
      <c r="BX84" s="69"/>
      <c r="CB84" s="67"/>
      <c r="CC84" s="67"/>
      <c r="CD84" s="68"/>
      <c r="CE84" s="69"/>
      <c r="CI84" s="67"/>
      <c r="CJ84" s="67"/>
      <c r="CK84" s="68"/>
      <c r="CL84" s="69"/>
      <c r="CP84" s="67"/>
      <c r="CQ84" s="67"/>
      <c r="CR84" s="68"/>
      <c r="CS84" s="69"/>
      <c r="CW84" s="67"/>
      <c r="CX84" s="67"/>
      <c r="CY84" s="68"/>
      <c r="CZ84" s="69"/>
      <c r="DD84" s="67"/>
      <c r="DE84" s="67"/>
      <c r="DF84" s="68"/>
      <c r="DG84" s="69"/>
      <c r="DK84" s="67"/>
      <c r="DL84" s="67"/>
      <c r="DM84" s="68"/>
      <c r="DN84" s="69"/>
      <c r="DR84" s="67"/>
      <c r="DS84" s="67"/>
      <c r="DT84" s="68"/>
      <c r="DU84" s="69"/>
      <c r="DY84" s="67"/>
      <c r="DZ84" s="67"/>
      <c r="EA84" s="68"/>
      <c r="EB84" s="69"/>
      <c r="EF84" s="67"/>
      <c r="EG84" s="67"/>
      <c r="EH84" s="68"/>
      <c r="EI84" s="69"/>
      <c r="EM84" s="67"/>
      <c r="EN84" s="67"/>
      <c r="EO84" s="68"/>
      <c r="EP84" s="69"/>
      <c r="ET84" s="67"/>
      <c r="EU84" s="67"/>
      <c r="EV84" s="68"/>
      <c r="EW84" s="69"/>
      <c r="FA84" s="67"/>
      <c r="FB84" s="67"/>
      <c r="FC84" s="68"/>
      <c r="FD84" s="69"/>
      <c r="FH84" s="67"/>
      <c r="FI84" s="67"/>
      <c r="FJ84" s="68"/>
      <c r="FK84" s="69"/>
      <c r="FO84" s="67"/>
      <c r="FP84" s="67"/>
      <c r="FQ84" s="68"/>
      <c r="FR84" s="69"/>
      <c r="FV84" s="67"/>
      <c r="FW84" s="67"/>
      <c r="FX84" s="68"/>
      <c r="FY84" s="69"/>
      <c r="GC84" s="67"/>
      <c r="GD84" s="67"/>
      <c r="GE84" s="68"/>
      <c r="GF84" s="69"/>
      <c r="GJ84" s="67"/>
      <c r="GK84" s="67"/>
      <c r="GL84" s="68"/>
      <c r="GM84" s="69"/>
      <c r="GQ84" s="67"/>
      <c r="GR84" s="67"/>
      <c r="GS84" s="68"/>
      <c r="GT84" s="69"/>
      <c r="GX84" s="67"/>
      <c r="GY84" s="67"/>
      <c r="GZ84" s="68"/>
      <c r="HA84" s="69"/>
      <c r="HE84" s="67"/>
      <c r="HF84" s="67"/>
      <c r="HG84" s="68"/>
      <c r="HH84" s="69"/>
      <c r="HL84" s="67"/>
      <c r="HM84" s="67"/>
      <c r="HN84" s="68"/>
      <c r="HO84" s="69"/>
      <c r="HS84" s="67"/>
      <c r="HT84" s="67"/>
      <c r="HU84" s="68"/>
      <c r="HV84" s="69"/>
      <c r="HZ84" s="67"/>
      <c r="IA84" s="67"/>
      <c r="IB84" s="68"/>
      <c r="IC84" s="69"/>
      <c r="IG84" s="67"/>
      <c r="IH84" s="67"/>
      <c r="II84" s="68"/>
      <c r="IJ84" s="69"/>
      <c r="IN84" s="67"/>
      <c r="IO84" s="67"/>
      <c r="IP84" s="68"/>
      <c r="IQ84" s="69"/>
      <c r="IU84" s="67"/>
      <c r="IV84" s="67"/>
      <c r="IW84" s="68"/>
      <c r="IX84" s="69"/>
      <c r="JB84" s="67"/>
      <c r="JC84" s="67"/>
      <c r="JD84" s="68"/>
      <c r="JE84" s="69"/>
      <c r="JI84" s="67"/>
      <c r="JJ84" s="67"/>
      <c r="JK84" s="68"/>
      <c r="JL84" s="69"/>
      <c r="JP84" s="67"/>
      <c r="JQ84" s="67"/>
      <c r="JR84" s="68"/>
      <c r="JS84" s="69"/>
      <c r="JW84" s="67"/>
      <c r="JX84" s="67"/>
      <c r="JY84" s="68"/>
      <c r="JZ84" s="69"/>
      <c r="KD84" s="67"/>
      <c r="KE84" s="67"/>
      <c r="KF84" s="68"/>
      <c r="KG84" s="69"/>
      <c r="KK84" s="67"/>
      <c r="KL84" s="67"/>
      <c r="KM84" s="68"/>
      <c r="KN84" s="69"/>
      <c r="KR84" s="67"/>
      <c r="KS84" s="67"/>
      <c r="KT84" s="68"/>
      <c r="KU84" s="69"/>
      <c r="KY84" s="67"/>
      <c r="KZ84" s="67"/>
      <c r="LA84" s="68"/>
      <c r="LB84" s="69"/>
      <c r="LF84" s="67"/>
      <c r="LG84" s="67"/>
      <c r="LH84" s="68"/>
      <c r="LI84" s="69"/>
      <c r="LM84" s="67"/>
      <c r="LN84" s="67"/>
      <c r="LO84" s="68"/>
      <c r="LP84" s="69"/>
      <c r="LT84" s="67"/>
      <c r="LU84" s="67"/>
      <c r="LV84" s="68"/>
      <c r="LW84" s="69"/>
      <c r="MA84" s="67"/>
      <c r="MB84" s="67"/>
      <c r="MC84" s="68"/>
      <c r="MD84" s="69"/>
      <c r="MH84" s="67"/>
      <c r="MI84" s="67"/>
      <c r="MJ84" s="68"/>
      <c r="MK84" s="69"/>
      <c r="MO84" s="67"/>
      <c r="MP84" s="67"/>
      <c r="MQ84" s="68"/>
      <c r="MR84" s="69"/>
      <c r="MV84" s="67"/>
      <c r="MW84" s="67"/>
      <c r="MX84" s="68"/>
      <c r="MY84" s="69"/>
      <c r="NC84" s="67"/>
      <c r="ND84" s="67"/>
      <c r="NE84" s="68"/>
      <c r="NF84" s="69"/>
      <c r="NJ84" s="67"/>
      <c r="NK84" s="67"/>
      <c r="NL84" s="68"/>
      <c r="NM84" s="69"/>
      <c r="NQ84" s="67"/>
      <c r="NR84" s="67"/>
      <c r="NS84" s="68"/>
      <c r="NT84" s="69"/>
      <c r="NX84" s="67"/>
      <c r="NY84" s="67"/>
      <c r="NZ84" s="68"/>
      <c r="OA84" s="69"/>
      <c r="OE84" s="67"/>
      <c r="OF84" s="67"/>
      <c r="OG84" s="68"/>
      <c r="OH84" s="69"/>
      <c r="OL84" s="67"/>
      <c r="OM84" s="67"/>
      <c r="ON84" s="68"/>
      <c r="OO84" s="69"/>
      <c r="OS84" s="67"/>
      <c r="OT84" s="67"/>
      <c r="OU84" s="68"/>
      <c r="OV84" s="69"/>
      <c r="OZ84" s="67"/>
      <c r="PA84" s="67"/>
      <c r="PB84" s="68"/>
      <c r="PC84" s="69"/>
      <c r="PG84" s="67"/>
      <c r="PH84" s="67"/>
      <c r="PI84" s="68"/>
      <c r="PJ84" s="69"/>
      <c r="PN84" s="67"/>
      <c r="PO84" s="67"/>
      <c r="PP84" s="68"/>
      <c r="PQ84" s="69"/>
      <c r="PU84" s="67"/>
      <c r="PV84" s="67"/>
      <c r="PW84" s="68"/>
      <c r="PX84" s="69"/>
      <c r="QB84" s="67"/>
      <c r="QC84" s="67"/>
      <c r="QD84" s="68"/>
      <c r="QE84" s="69"/>
      <c r="QI84" s="67"/>
      <c r="QJ84" s="67"/>
      <c r="QK84" s="68"/>
      <c r="QL84" s="69"/>
      <c r="QP84" s="67"/>
      <c r="QQ84" s="67"/>
      <c r="QR84" s="68"/>
      <c r="QS84" s="69"/>
      <c r="QW84" s="67"/>
      <c r="QX84" s="67"/>
      <c r="QY84" s="68"/>
      <c r="QZ84" s="69"/>
      <c r="RD84" s="67"/>
      <c r="RE84" s="67"/>
      <c r="RF84" s="68"/>
      <c r="RG84" s="69"/>
      <c r="RK84" s="67"/>
      <c r="RL84" s="67"/>
      <c r="RM84" s="68"/>
      <c r="RN84" s="69"/>
      <c r="RR84" s="67"/>
      <c r="RS84" s="67"/>
      <c r="RT84" s="68"/>
      <c r="RU84" s="69"/>
      <c r="RY84" s="67"/>
      <c r="RZ84" s="67"/>
      <c r="SA84" s="68"/>
      <c r="SB84" s="69"/>
      <c r="SF84" s="67"/>
      <c r="SG84" s="67"/>
      <c r="SH84" s="68"/>
      <c r="SI84" s="69"/>
      <c r="SM84" s="67"/>
      <c r="SN84" s="67"/>
      <c r="SO84" s="68"/>
      <c r="SP84" s="69"/>
      <c r="ST84" s="67"/>
      <c r="SU84" s="67"/>
      <c r="SV84" s="68"/>
      <c r="SW84" s="69"/>
      <c r="TA84" s="67"/>
      <c r="TB84" s="67"/>
      <c r="TC84" s="68"/>
      <c r="TD84" s="69"/>
      <c r="TH84" s="67"/>
      <c r="TI84" s="67"/>
      <c r="TJ84" s="68"/>
      <c r="TK84" s="69"/>
      <c r="TO84" s="67"/>
      <c r="TP84" s="67"/>
      <c r="TQ84" s="68"/>
      <c r="TR84" s="69"/>
      <c r="TV84" s="67"/>
      <c r="TW84" s="67"/>
      <c r="TX84" s="68"/>
      <c r="TY84" s="69"/>
      <c r="UC84" s="67"/>
      <c r="UD84" s="67"/>
      <c r="UE84" s="68"/>
      <c r="UF84" s="69"/>
      <c r="UJ84" s="67"/>
      <c r="UK84" s="67"/>
      <c r="UL84" s="68"/>
      <c r="UM84" s="69"/>
      <c r="UQ84" s="67"/>
      <c r="UR84" s="67"/>
      <c r="US84" s="68"/>
      <c r="UT84" s="69"/>
      <c r="UX84" s="67"/>
      <c r="UY84" s="67"/>
      <c r="UZ84" s="68"/>
      <c r="VA84" s="69"/>
      <c r="VE84" s="67"/>
      <c r="VF84" s="67"/>
      <c r="VG84" s="68"/>
      <c r="VH84" s="69"/>
      <c r="VL84" s="67"/>
      <c r="VM84" s="67"/>
      <c r="VN84" s="68"/>
      <c r="VO84" s="69"/>
      <c r="VS84" s="67"/>
      <c r="VT84" s="67"/>
      <c r="VU84" s="68"/>
      <c r="VV84" s="69"/>
      <c r="VZ84" s="67"/>
      <c r="WA84" s="67"/>
      <c r="WB84" s="68"/>
      <c r="WC84" s="69"/>
      <c r="WG84" s="67"/>
      <c r="WH84" s="67"/>
      <c r="WI84" s="68"/>
      <c r="WJ84" s="69"/>
      <c r="WN84" s="67"/>
      <c r="WO84" s="67"/>
      <c r="WP84" s="68"/>
      <c r="WQ84" s="69"/>
      <c r="WU84" s="67"/>
      <c r="WV84" s="67"/>
      <c r="WW84" s="68"/>
      <c r="WX84" s="69"/>
      <c r="XB84" s="67"/>
      <c r="XC84" s="67"/>
      <c r="XD84" s="68"/>
      <c r="XE84" s="69"/>
      <c r="XI84" s="67"/>
      <c r="XJ84" s="67"/>
      <c r="XK84" s="68"/>
      <c r="XL84" s="69"/>
      <c r="XP84" s="67"/>
      <c r="XQ84" s="67"/>
      <c r="XR84" s="68"/>
      <c r="XS84" s="69"/>
      <c r="XW84" s="67"/>
      <c r="XX84" s="67"/>
      <c r="XY84" s="68"/>
      <c r="XZ84" s="69"/>
      <c r="YD84" s="67"/>
      <c r="YE84" s="67"/>
      <c r="YF84" s="68"/>
      <c r="YG84" s="69"/>
      <c r="YK84" s="67"/>
      <c r="YL84" s="67"/>
      <c r="YM84" s="68"/>
      <c r="YN84" s="69"/>
      <c r="YR84" s="67"/>
      <c r="YS84" s="67"/>
      <c r="YT84" s="68"/>
      <c r="YU84" s="69"/>
      <c r="YY84" s="67"/>
      <c r="YZ84" s="67"/>
      <c r="ZA84" s="68"/>
      <c r="ZB84" s="69"/>
      <c r="ZF84" s="67"/>
      <c r="ZG84" s="67"/>
      <c r="ZH84" s="68"/>
      <c r="ZI84" s="69"/>
      <c r="ZM84" s="67"/>
      <c r="ZN84" s="67"/>
      <c r="ZO84" s="68"/>
      <c r="ZP84" s="69"/>
      <c r="ZT84" s="67"/>
      <c r="ZU84" s="67"/>
      <c r="ZV84" s="68"/>
      <c r="ZW84" s="69"/>
      <c r="AAA84" s="67"/>
      <c r="AAB84" s="67"/>
      <c r="AAC84" s="68"/>
      <c r="AAD84" s="69"/>
      <c r="AAH84" s="67"/>
      <c r="AAI84" s="67"/>
      <c r="AAJ84" s="68"/>
      <c r="AAK84" s="69"/>
      <c r="AAO84" s="67"/>
      <c r="AAP84" s="67"/>
      <c r="AAQ84" s="68"/>
      <c r="AAR84" s="69"/>
      <c r="AAV84" s="67"/>
      <c r="AAW84" s="67"/>
      <c r="AAX84" s="68"/>
      <c r="AAY84" s="69"/>
      <c r="ABC84" s="67"/>
      <c r="ABD84" s="67"/>
      <c r="ABE84" s="68"/>
      <c r="ABF84" s="69"/>
      <c r="ABJ84" s="67"/>
      <c r="ABK84" s="67"/>
      <c r="ABL84" s="68"/>
      <c r="ABM84" s="69"/>
      <c r="ABQ84" s="67"/>
      <c r="ABR84" s="67"/>
      <c r="ABS84" s="68"/>
      <c r="ABT84" s="69"/>
      <c r="ABX84" s="67"/>
      <c r="ABY84" s="67"/>
      <c r="ABZ84" s="68"/>
      <c r="ACA84" s="69"/>
      <c r="ACE84" s="67"/>
      <c r="ACF84" s="67"/>
      <c r="ACG84" s="68"/>
      <c r="ACH84" s="69"/>
      <c r="ACL84" s="67"/>
      <c r="ACM84" s="67"/>
      <c r="ACN84" s="68"/>
      <c r="ACO84" s="69"/>
      <c r="ACS84" s="67"/>
      <c r="ACT84" s="67"/>
      <c r="ACU84" s="68"/>
      <c r="ACV84" s="69"/>
      <c r="ACZ84" s="67"/>
      <c r="ADA84" s="67"/>
      <c r="ADB84" s="68"/>
      <c r="ADC84" s="69"/>
      <c r="ADG84" s="67"/>
      <c r="ADH84" s="67"/>
      <c r="ADI84" s="68"/>
      <c r="ADJ84" s="69"/>
      <c r="ADN84" s="67"/>
      <c r="ADO84" s="67"/>
      <c r="ADP84" s="68"/>
      <c r="ADQ84" s="69"/>
      <c r="ADU84" s="67"/>
      <c r="ADV84" s="67"/>
      <c r="ADW84" s="68"/>
      <c r="ADX84" s="69"/>
      <c r="AEB84" s="67"/>
      <c r="AEC84" s="67"/>
      <c r="AED84" s="68"/>
      <c r="AEE84" s="69"/>
      <c r="AEI84" s="67"/>
      <c r="AEJ84" s="67"/>
      <c r="AEK84" s="68"/>
      <c r="AEL84" s="69"/>
      <c r="AEP84" s="67"/>
      <c r="AEQ84" s="67"/>
      <c r="AER84" s="68"/>
      <c r="AES84" s="69"/>
      <c r="AEW84" s="67"/>
      <c r="AEX84" s="67"/>
      <c r="AEY84" s="68"/>
      <c r="AEZ84" s="69"/>
      <c r="AFD84" s="67"/>
      <c r="AFE84" s="67"/>
      <c r="AFF84" s="68"/>
      <c r="AFG84" s="69"/>
      <c r="AFK84" s="67"/>
      <c r="AFL84" s="67"/>
      <c r="AFM84" s="68"/>
      <c r="AFN84" s="69"/>
      <c r="AFR84" s="67"/>
      <c r="AFS84" s="67"/>
      <c r="AFT84" s="68"/>
      <c r="AFU84" s="69"/>
      <c r="AFY84" s="67"/>
      <c r="AFZ84" s="67"/>
      <c r="AGA84" s="68"/>
      <c r="AGB84" s="69"/>
      <c r="AGF84" s="67"/>
      <c r="AGG84" s="67"/>
      <c r="AGH84" s="68"/>
      <c r="AGI84" s="69"/>
      <c r="AGM84" s="67"/>
      <c r="AGN84" s="67"/>
      <c r="AGO84" s="68"/>
      <c r="AGP84" s="69"/>
      <c r="AGT84" s="67"/>
      <c r="AGU84" s="67"/>
      <c r="AGV84" s="68"/>
      <c r="AGW84" s="69"/>
      <c r="AHA84" s="67"/>
      <c r="AHB84" s="67"/>
      <c r="AHC84" s="68"/>
      <c r="AHD84" s="69"/>
      <c r="AHH84" s="67"/>
      <c r="AHI84" s="67"/>
      <c r="AHJ84" s="68"/>
      <c r="AHK84" s="69"/>
      <c r="AHO84" s="67"/>
      <c r="AHP84" s="67"/>
      <c r="AHQ84" s="68"/>
      <c r="AHR84" s="69"/>
      <c r="AHV84" s="67"/>
      <c r="AHW84" s="67"/>
      <c r="AHX84" s="68"/>
      <c r="AHY84" s="69"/>
      <c r="AIC84" s="67"/>
      <c r="AID84" s="67"/>
      <c r="AIE84" s="68"/>
      <c r="AIF84" s="69"/>
      <c r="AIJ84" s="67"/>
      <c r="AIK84" s="67"/>
      <c r="AIL84" s="68"/>
      <c r="AIM84" s="69"/>
      <c r="AIQ84" s="67"/>
      <c r="AIR84" s="67"/>
      <c r="AIS84" s="68"/>
      <c r="AIT84" s="69"/>
      <c r="AIX84" s="67"/>
      <c r="AIY84" s="67"/>
      <c r="AIZ84" s="68"/>
      <c r="AJA84" s="69"/>
      <c r="AJE84" s="67"/>
      <c r="AJF84" s="67"/>
      <c r="AJG84" s="68"/>
      <c r="AJH84" s="69"/>
      <c r="AJL84" s="67"/>
      <c r="AJM84" s="67"/>
      <c r="AJN84" s="68"/>
      <c r="AJO84" s="69"/>
      <c r="AJS84" s="67"/>
      <c r="AJT84" s="67"/>
      <c r="AJU84" s="68"/>
      <c r="AJV84" s="69"/>
      <c r="AJZ84" s="67"/>
      <c r="AKA84" s="67"/>
      <c r="AKB84" s="68"/>
      <c r="AKC84" s="69"/>
      <c r="AKG84" s="67"/>
      <c r="AKH84" s="67"/>
      <c r="AKI84" s="68"/>
      <c r="AKJ84" s="69"/>
      <c r="AKN84" s="67"/>
      <c r="AKO84" s="67"/>
      <c r="AKP84" s="68"/>
      <c r="AKQ84" s="69"/>
      <c r="AKU84" s="67"/>
      <c r="AKV84" s="67"/>
      <c r="AKW84" s="68"/>
      <c r="AKX84" s="69"/>
      <c r="ALB84" s="67"/>
      <c r="ALC84" s="67"/>
      <c r="ALD84" s="68"/>
      <c r="ALE84" s="69"/>
      <c r="ALI84" s="67"/>
      <c r="ALJ84" s="67"/>
      <c r="ALK84" s="68"/>
      <c r="ALL84" s="69"/>
      <c r="ALP84" s="67"/>
      <c r="ALQ84" s="67"/>
      <c r="ALR84" s="68"/>
      <c r="ALS84" s="69"/>
      <c r="ALW84" s="67"/>
      <c r="ALX84" s="67"/>
      <c r="ALY84" s="68"/>
      <c r="ALZ84" s="69"/>
      <c r="AMD84" s="67"/>
      <c r="AME84" s="67"/>
      <c r="AMF84" s="68"/>
      <c r="AMG84" s="69"/>
    </row>
    <row r="85" spans="1:1024" s="66" customFormat="1" ht="33.75" x14ac:dyDescent="0.2">
      <c r="A85" s="250" t="s">
        <v>151</v>
      </c>
      <c r="B85" s="24" t="s">
        <v>152</v>
      </c>
      <c r="C85" s="16" t="s">
        <v>67</v>
      </c>
      <c r="D85" s="52" t="s">
        <v>153</v>
      </c>
      <c r="E85" s="16" t="s">
        <v>69</v>
      </c>
      <c r="F85" s="16" t="s">
        <v>154</v>
      </c>
      <c r="G85" s="18">
        <v>13.8</v>
      </c>
      <c r="H85" s="19">
        <f t="shared" si="3"/>
        <v>27.6</v>
      </c>
      <c r="J85" s="67"/>
      <c r="K85" s="67"/>
      <c r="L85" s="68"/>
      <c r="M85" s="69"/>
      <c r="Q85" s="67"/>
      <c r="R85" s="67"/>
      <c r="S85" s="68"/>
      <c r="T85" s="69"/>
      <c r="X85" s="67"/>
      <c r="Y85" s="67"/>
      <c r="Z85" s="68"/>
      <c r="AA85" s="69"/>
      <c r="AE85" s="67"/>
      <c r="AF85" s="67"/>
      <c r="AG85" s="68"/>
      <c r="AH85" s="69"/>
      <c r="AL85" s="67"/>
      <c r="AM85" s="67"/>
      <c r="AN85" s="68"/>
      <c r="AO85" s="69"/>
      <c r="AS85" s="67"/>
      <c r="AT85" s="67"/>
      <c r="AU85" s="68"/>
      <c r="AV85" s="69"/>
      <c r="AZ85" s="67"/>
      <c r="BA85" s="67"/>
      <c r="BB85" s="68"/>
      <c r="BC85" s="69"/>
      <c r="BG85" s="67"/>
      <c r="BH85" s="67"/>
      <c r="BI85" s="68"/>
      <c r="BJ85" s="69"/>
      <c r="BN85" s="67"/>
      <c r="BO85" s="67"/>
      <c r="BP85" s="68"/>
      <c r="BQ85" s="69"/>
      <c r="BU85" s="67"/>
      <c r="BV85" s="67"/>
      <c r="BW85" s="68"/>
      <c r="BX85" s="69"/>
      <c r="CB85" s="67"/>
      <c r="CC85" s="67"/>
      <c r="CD85" s="68"/>
      <c r="CE85" s="69"/>
      <c r="CI85" s="67"/>
      <c r="CJ85" s="67"/>
      <c r="CK85" s="68"/>
      <c r="CL85" s="69"/>
      <c r="CP85" s="67"/>
      <c r="CQ85" s="67"/>
      <c r="CR85" s="68"/>
      <c r="CS85" s="69"/>
      <c r="CW85" s="67"/>
      <c r="CX85" s="67"/>
      <c r="CY85" s="68"/>
      <c r="CZ85" s="69"/>
      <c r="DD85" s="67"/>
      <c r="DE85" s="67"/>
      <c r="DF85" s="68"/>
      <c r="DG85" s="69"/>
      <c r="DK85" s="67"/>
      <c r="DL85" s="67"/>
      <c r="DM85" s="68"/>
      <c r="DN85" s="69"/>
      <c r="DR85" s="67"/>
      <c r="DS85" s="67"/>
      <c r="DT85" s="68"/>
      <c r="DU85" s="69"/>
      <c r="DY85" s="67"/>
      <c r="DZ85" s="67"/>
      <c r="EA85" s="68"/>
      <c r="EB85" s="69"/>
      <c r="EF85" s="67"/>
      <c r="EG85" s="67"/>
      <c r="EH85" s="68"/>
      <c r="EI85" s="69"/>
      <c r="EM85" s="67"/>
      <c r="EN85" s="67"/>
      <c r="EO85" s="68"/>
      <c r="EP85" s="69"/>
      <c r="ET85" s="67"/>
      <c r="EU85" s="67"/>
      <c r="EV85" s="68"/>
      <c r="EW85" s="69"/>
      <c r="FA85" s="67"/>
      <c r="FB85" s="67"/>
      <c r="FC85" s="68"/>
      <c r="FD85" s="69"/>
      <c r="FH85" s="67"/>
      <c r="FI85" s="67"/>
      <c r="FJ85" s="68"/>
      <c r="FK85" s="69"/>
      <c r="FO85" s="67"/>
      <c r="FP85" s="67"/>
      <c r="FQ85" s="68"/>
      <c r="FR85" s="69"/>
      <c r="FV85" s="67"/>
      <c r="FW85" s="67"/>
      <c r="FX85" s="68"/>
      <c r="FY85" s="69"/>
      <c r="GC85" s="67"/>
      <c r="GD85" s="67"/>
      <c r="GE85" s="68"/>
      <c r="GF85" s="69"/>
      <c r="GJ85" s="67"/>
      <c r="GK85" s="67"/>
      <c r="GL85" s="68"/>
      <c r="GM85" s="69"/>
      <c r="GQ85" s="67"/>
      <c r="GR85" s="67"/>
      <c r="GS85" s="68"/>
      <c r="GT85" s="69"/>
      <c r="GX85" s="67"/>
      <c r="GY85" s="67"/>
      <c r="GZ85" s="68"/>
      <c r="HA85" s="69"/>
      <c r="HE85" s="67"/>
      <c r="HF85" s="67"/>
      <c r="HG85" s="68"/>
      <c r="HH85" s="69"/>
      <c r="HL85" s="67"/>
      <c r="HM85" s="67"/>
      <c r="HN85" s="68"/>
      <c r="HO85" s="69"/>
      <c r="HS85" s="67"/>
      <c r="HT85" s="67"/>
      <c r="HU85" s="68"/>
      <c r="HV85" s="69"/>
      <c r="HZ85" s="67"/>
      <c r="IA85" s="67"/>
      <c r="IB85" s="68"/>
      <c r="IC85" s="69"/>
      <c r="IG85" s="67"/>
      <c r="IH85" s="67"/>
      <c r="II85" s="68"/>
      <c r="IJ85" s="69"/>
      <c r="IN85" s="67"/>
      <c r="IO85" s="67"/>
      <c r="IP85" s="68"/>
      <c r="IQ85" s="69"/>
      <c r="IU85" s="67"/>
      <c r="IV85" s="67"/>
      <c r="IW85" s="68"/>
      <c r="IX85" s="69"/>
      <c r="JB85" s="67"/>
      <c r="JC85" s="67"/>
      <c r="JD85" s="68"/>
      <c r="JE85" s="69"/>
      <c r="JI85" s="67"/>
      <c r="JJ85" s="67"/>
      <c r="JK85" s="68"/>
      <c r="JL85" s="69"/>
      <c r="JP85" s="67"/>
      <c r="JQ85" s="67"/>
      <c r="JR85" s="68"/>
      <c r="JS85" s="69"/>
      <c r="JW85" s="67"/>
      <c r="JX85" s="67"/>
      <c r="JY85" s="68"/>
      <c r="JZ85" s="69"/>
      <c r="KD85" s="67"/>
      <c r="KE85" s="67"/>
      <c r="KF85" s="68"/>
      <c r="KG85" s="69"/>
      <c r="KK85" s="67"/>
      <c r="KL85" s="67"/>
      <c r="KM85" s="68"/>
      <c r="KN85" s="69"/>
      <c r="KR85" s="67"/>
      <c r="KS85" s="67"/>
      <c r="KT85" s="68"/>
      <c r="KU85" s="69"/>
      <c r="KY85" s="67"/>
      <c r="KZ85" s="67"/>
      <c r="LA85" s="68"/>
      <c r="LB85" s="69"/>
      <c r="LF85" s="67"/>
      <c r="LG85" s="67"/>
      <c r="LH85" s="68"/>
      <c r="LI85" s="69"/>
      <c r="LM85" s="67"/>
      <c r="LN85" s="67"/>
      <c r="LO85" s="68"/>
      <c r="LP85" s="69"/>
      <c r="LT85" s="67"/>
      <c r="LU85" s="67"/>
      <c r="LV85" s="68"/>
      <c r="LW85" s="69"/>
      <c r="MA85" s="67"/>
      <c r="MB85" s="67"/>
      <c r="MC85" s="68"/>
      <c r="MD85" s="69"/>
      <c r="MH85" s="67"/>
      <c r="MI85" s="67"/>
      <c r="MJ85" s="68"/>
      <c r="MK85" s="69"/>
      <c r="MO85" s="67"/>
      <c r="MP85" s="67"/>
      <c r="MQ85" s="68"/>
      <c r="MR85" s="69"/>
      <c r="MV85" s="67"/>
      <c r="MW85" s="67"/>
      <c r="MX85" s="68"/>
      <c r="MY85" s="69"/>
      <c r="NC85" s="67"/>
      <c r="ND85" s="67"/>
      <c r="NE85" s="68"/>
      <c r="NF85" s="69"/>
      <c r="NJ85" s="67"/>
      <c r="NK85" s="67"/>
      <c r="NL85" s="68"/>
      <c r="NM85" s="69"/>
      <c r="NQ85" s="67"/>
      <c r="NR85" s="67"/>
      <c r="NS85" s="68"/>
      <c r="NT85" s="69"/>
      <c r="NX85" s="67"/>
      <c r="NY85" s="67"/>
      <c r="NZ85" s="68"/>
      <c r="OA85" s="69"/>
      <c r="OE85" s="67"/>
      <c r="OF85" s="67"/>
      <c r="OG85" s="68"/>
      <c r="OH85" s="69"/>
      <c r="OL85" s="67"/>
      <c r="OM85" s="67"/>
      <c r="ON85" s="68"/>
      <c r="OO85" s="69"/>
      <c r="OS85" s="67"/>
      <c r="OT85" s="67"/>
      <c r="OU85" s="68"/>
      <c r="OV85" s="69"/>
      <c r="OZ85" s="67"/>
      <c r="PA85" s="67"/>
      <c r="PB85" s="68"/>
      <c r="PC85" s="69"/>
      <c r="PG85" s="67"/>
      <c r="PH85" s="67"/>
      <c r="PI85" s="68"/>
      <c r="PJ85" s="69"/>
      <c r="PN85" s="67"/>
      <c r="PO85" s="67"/>
      <c r="PP85" s="68"/>
      <c r="PQ85" s="69"/>
      <c r="PU85" s="67"/>
      <c r="PV85" s="67"/>
      <c r="PW85" s="68"/>
      <c r="PX85" s="69"/>
      <c r="QB85" s="67"/>
      <c r="QC85" s="67"/>
      <c r="QD85" s="68"/>
      <c r="QE85" s="69"/>
      <c r="QI85" s="67"/>
      <c r="QJ85" s="67"/>
      <c r="QK85" s="68"/>
      <c r="QL85" s="69"/>
      <c r="QP85" s="67"/>
      <c r="QQ85" s="67"/>
      <c r="QR85" s="68"/>
      <c r="QS85" s="69"/>
      <c r="QW85" s="67"/>
      <c r="QX85" s="67"/>
      <c r="QY85" s="68"/>
      <c r="QZ85" s="69"/>
      <c r="RD85" s="67"/>
      <c r="RE85" s="67"/>
      <c r="RF85" s="68"/>
      <c r="RG85" s="69"/>
      <c r="RK85" s="67"/>
      <c r="RL85" s="67"/>
      <c r="RM85" s="68"/>
      <c r="RN85" s="69"/>
      <c r="RR85" s="67"/>
      <c r="RS85" s="67"/>
      <c r="RT85" s="68"/>
      <c r="RU85" s="69"/>
      <c r="RY85" s="67"/>
      <c r="RZ85" s="67"/>
      <c r="SA85" s="68"/>
      <c r="SB85" s="69"/>
      <c r="SF85" s="67"/>
      <c r="SG85" s="67"/>
      <c r="SH85" s="68"/>
      <c r="SI85" s="69"/>
      <c r="SM85" s="67"/>
      <c r="SN85" s="67"/>
      <c r="SO85" s="68"/>
      <c r="SP85" s="69"/>
      <c r="ST85" s="67"/>
      <c r="SU85" s="67"/>
      <c r="SV85" s="68"/>
      <c r="SW85" s="69"/>
      <c r="TA85" s="67"/>
      <c r="TB85" s="67"/>
      <c r="TC85" s="68"/>
      <c r="TD85" s="69"/>
      <c r="TH85" s="67"/>
      <c r="TI85" s="67"/>
      <c r="TJ85" s="68"/>
      <c r="TK85" s="69"/>
      <c r="TO85" s="67"/>
      <c r="TP85" s="67"/>
      <c r="TQ85" s="68"/>
      <c r="TR85" s="69"/>
      <c r="TV85" s="67"/>
      <c r="TW85" s="67"/>
      <c r="TX85" s="68"/>
      <c r="TY85" s="69"/>
      <c r="UC85" s="67"/>
      <c r="UD85" s="67"/>
      <c r="UE85" s="68"/>
      <c r="UF85" s="69"/>
      <c r="UJ85" s="67"/>
      <c r="UK85" s="67"/>
      <c r="UL85" s="68"/>
      <c r="UM85" s="69"/>
      <c r="UQ85" s="67"/>
      <c r="UR85" s="67"/>
      <c r="US85" s="68"/>
      <c r="UT85" s="69"/>
      <c r="UX85" s="67"/>
      <c r="UY85" s="67"/>
      <c r="UZ85" s="68"/>
      <c r="VA85" s="69"/>
      <c r="VE85" s="67"/>
      <c r="VF85" s="67"/>
      <c r="VG85" s="68"/>
      <c r="VH85" s="69"/>
      <c r="VL85" s="67"/>
      <c r="VM85" s="67"/>
      <c r="VN85" s="68"/>
      <c r="VO85" s="69"/>
      <c r="VS85" s="67"/>
      <c r="VT85" s="67"/>
      <c r="VU85" s="68"/>
      <c r="VV85" s="69"/>
      <c r="VZ85" s="67"/>
      <c r="WA85" s="67"/>
      <c r="WB85" s="68"/>
      <c r="WC85" s="69"/>
      <c r="WG85" s="67"/>
      <c r="WH85" s="67"/>
      <c r="WI85" s="68"/>
      <c r="WJ85" s="69"/>
      <c r="WN85" s="67"/>
      <c r="WO85" s="67"/>
      <c r="WP85" s="68"/>
      <c r="WQ85" s="69"/>
      <c r="WU85" s="67"/>
      <c r="WV85" s="67"/>
      <c r="WW85" s="68"/>
      <c r="WX85" s="69"/>
      <c r="XB85" s="67"/>
      <c r="XC85" s="67"/>
      <c r="XD85" s="68"/>
      <c r="XE85" s="69"/>
      <c r="XI85" s="67"/>
      <c r="XJ85" s="67"/>
      <c r="XK85" s="68"/>
      <c r="XL85" s="69"/>
      <c r="XP85" s="67"/>
      <c r="XQ85" s="67"/>
      <c r="XR85" s="68"/>
      <c r="XS85" s="69"/>
      <c r="XW85" s="67"/>
      <c r="XX85" s="67"/>
      <c r="XY85" s="68"/>
      <c r="XZ85" s="69"/>
      <c r="YD85" s="67"/>
      <c r="YE85" s="67"/>
      <c r="YF85" s="68"/>
      <c r="YG85" s="69"/>
      <c r="YK85" s="67"/>
      <c r="YL85" s="67"/>
      <c r="YM85" s="68"/>
      <c r="YN85" s="69"/>
      <c r="YR85" s="67"/>
      <c r="YS85" s="67"/>
      <c r="YT85" s="68"/>
      <c r="YU85" s="69"/>
      <c r="YY85" s="67"/>
      <c r="YZ85" s="67"/>
      <c r="ZA85" s="68"/>
      <c r="ZB85" s="69"/>
      <c r="ZF85" s="67"/>
      <c r="ZG85" s="67"/>
      <c r="ZH85" s="68"/>
      <c r="ZI85" s="69"/>
      <c r="ZM85" s="67"/>
      <c r="ZN85" s="67"/>
      <c r="ZO85" s="68"/>
      <c r="ZP85" s="69"/>
      <c r="ZT85" s="67"/>
      <c r="ZU85" s="67"/>
      <c r="ZV85" s="68"/>
      <c r="ZW85" s="69"/>
      <c r="AAA85" s="67"/>
      <c r="AAB85" s="67"/>
      <c r="AAC85" s="68"/>
      <c r="AAD85" s="69"/>
      <c r="AAH85" s="67"/>
      <c r="AAI85" s="67"/>
      <c r="AAJ85" s="68"/>
      <c r="AAK85" s="69"/>
      <c r="AAO85" s="67"/>
      <c r="AAP85" s="67"/>
      <c r="AAQ85" s="68"/>
      <c r="AAR85" s="69"/>
      <c r="AAV85" s="67"/>
      <c r="AAW85" s="67"/>
      <c r="AAX85" s="68"/>
      <c r="AAY85" s="69"/>
      <c r="ABC85" s="67"/>
      <c r="ABD85" s="67"/>
      <c r="ABE85" s="68"/>
      <c r="ABF85" s="69"/>
      <c r="ABJ85" s="67"/>
      <c r="ABK85" s="67"/>
      <c r="ABL85" s="68"/>
      <c r="ABM85" s="69"/>
      <c r="ABQ85" s="67"/>
      <c r="ABR85" s="67"/>
      <c r="ABS85" s="68"/>
      <c r="ABT85" s="69"/>
      <c r="ABX85" s="67"/>
      <c r="ABY85" s="67"/>
      <c r="ABZ85" s="68"/>
      <c r="ACA85" s="69"/>
      <c r="ACE85" s="67"/>
      <c r="ACF85" s="67"/>
      <c r="ACG85" s="68"/>
      <c r="ACH85" s="69"/>
      <c r="ACL85" s="67"/>
      <c r="ACM85" s="67"/>
      <c r="ACN85" s="68"/>
      <c r="ACO85" s="69"/>
      <c r="ACS85" s="67"/>
      <c r="ACT85" s="67"/>
      <c r="ACU85" s="68"/>
      <c r="ACV85" s="69"/>
      <c r="ACZ85" s="67"/>
      <c r="ADA85" s="67"/>
      <c r="ADB85" s="68"/>
      <c r="ADC85" s="69"/>
      <c r="ADG85" s="67"/>
      <c r="ADH85" s="67"/>
      <c r="ADI85" s="68"/>
      <c r="ADJ85" s="69"/>
      <c r="ADN85" s="67"/>
      <c r="ADO85" s="67"/>
      <c r="ADP85" s="68"/>
      <c r="ADQ85" s="69"/>
      <c r="ADU85" s="67"/>
      <c r="ADV85" s="67"/>
      <c r="ADW85" s="68"/>
      <c r="ADX85" s="69"/>
      <c r="AEB85" s="67"/>
      <c r="AEC85" s="67"/>
      <c r="AED85" s="68"/>
      <c r="AEE85" s="69"/>
      <c r="AEI85" s="67"/>
      <c r="AEJ85" s="67"/>
      <c r="AEK85" s="68"/>
      <c r="AEL85" s="69"/>
      <c r="AEP85" s="67"/>
      <c r="AEQ85" s="67"/>
      <c r="AER85" s="68"/>
      <c r="AES85" s="69"/>
      <c r="AEW85" s="67"/>
      <c r="AEX85" s="67"/>
      <c r="AEY85" s="68"/>
      <c r="AEZ85" s="69"/>
      <c r="AFD85" s="67"/>
      <c r="AFE85" s="67"/>
      <c r="AFF85" s="68"/>
      <c r="AFG85" s="69"/>
      <c r="AFK85" s="67"/>
      <c r="AFL85" s="67"/>
      <c r="AFM85" s="68"/>
      <c r="AFN85" s="69"/>
      <c r="AFR85" s="67"/>
      <c r="AFS85" s="67"/>
      <c r="AFT85" s="68"/>
      <c r="AFU85" s="69"/>
      <c r="AFY85" s="67"/>
      <c r="AFZ85" s="67"/>
      <c r="AGA85" s="68"/>
      <c r="AGB85" s="69"/>
      <c r="AGF85" s="67"/>
      <c r="AGG85" s="67"/>
      <c r="AGH85" s="68"/>
      <c r="AGI85" s="69"/>
      <c r="AGM85" s="67"/>
      <c r="AGN85" s="67"/>
      <c r="AGO85" s="68"/>
      <c r="AGP85" s="69"/>
      <c r="AGT85" s="67"/>
      <c r="AGU85" s="67"/>
      <c r="AGV85" s="68"/>
      <c r="AGW85" s="69"/>
      <c r="AHA85" s="67"/>
      <c r="AHB85" s="67"/>
      <c r="AHC85" s="68"/>
      <c r="AHD85" s="69"/>
      <c r="AHH85" s="67"/>
      <c r="AHI85" s="67"/>
      <c r="AHJ85" s="68"/>
      <c r="AHK85" s="69"/>
      <c r="AHO85" s="67"/>
      <c r="AHP85" s="67"/>
      <c r="AHQ85" s="68"/>
      <c r="AHR85" s="69"/>
      <c r="AHV85" s="67"/>
      <c r="AHW85" s="67"/>
      <c r="AHX85" s="68"/>
      <c r="AHY85" s="69"/>
      <c r="AIC85" s="67"/>
      <c r="AID85" s="67"/>
      <c r="AIE85" s="68"/>
      <c r="AIF85" s="69"/>
      <c r="AIJ85" s="67"/>
      <c r="AIK85" s="67"/>
      <c r="AIL85" s="68"/>
      <c r="AIM85" s="69"/>
      <c r="AIQ85" s="67"/>
      <c r="AIR85" s="67"/>
      <c r="AIS85" s="68"/>
      <c r="AIT85" s="69"/>
      <c r="AIX85" s="67"/>
      <c r="AIY85" s="67"/>
      <c r="AIZ85" s="68"/>
      <c r="AJA85" s="69"/>
      <c r="AJE85" s="67"/>
      <c r="AJF85" s="67"/>
      <c r="AJG85" s="68"/>
      <c r="AJH85" s="69"/>
      <c r="AJL85" s="67"/>
      <c r="AJM85" s="67"/>
      <c r="AJN85" s="68"/>
      <c r="AJO85" s="69"/>
      <c r="AJS85" s="67"/>
      <c r="AJT85" s="67"/>
      <c r="AJU85" s="68"/>
      <c r="AJV85" s="69"/>
      <c r="AJZ85" s="67"/>
      <c r="AKA85" s="67"/>
      <c r="AKB85" s="68"/>
      <c r="AKC85" s="69"/>
      <c r="AKG85" s="67"/>
      <c r="AKH85" s="67"/>
      <c r="AKI85" s="68"/>
      <c r="AKJ85" s="69"/>
      <c r="AKN85" s="67"/>
      <c r="AKO85" s="67"/>
      <c r="AKP85" s="68"/>
      <c r="AKQ85" s="69"/>
      <c r="AKU85" s="67"/>
      <c r="AKV85" s="67"/>
      <c r="AKW85" s="68"/>
      <c r="AKX85" s="69"/>
      <c r="ALB85" s="67"/>
      <c r="ALC85" s="67"/>
      <c r="ALD85" s="68"/>
      <c r="ALE85" s="69"/>
      <c r="ALI85" s="67"/>
      <c r="ALJ85" s="67"/>
      <c r="ALK85" s="68"/>
      <c r="ALL85" s="69"/>
      <c r="ALP85" s="67"/>
      <c r="ALQ85" s="67"/>
      <c r="ALR85" s="68"/>
      <c r="ALS85" s="69"/>
      <c r="ALW85" s="67"/>
      <c r="ALX85" s="67"/>
      <c r="ALY85" s="68"/>
      <c r="ALZ85" s="69"/>
      <c r="AMD85" s="67"/>
      <c r="AME85" s="67"/>
      <c r="AMF85" s="68"/>
      <c r="AMG85" s="69"/>
    </row>
    <row r="86" spans="1:1024" s="66" customFormat="1" ht="33.75" x14ac:dyDescent="0.2">
      <c r="A86" s="250">
        <v>7942</v>
      </c>
      <c r="B86" s="24" t="s">
        <v>155</v>
      </c>
      <c r="C86" s="16" t="s">
        <v>67</v>
      </c>
      <c r="D86" s="52" t="s">
        <v>153</v>
      </c>
      <c r="E86" s="16" t="s">
        <v>69</v>
      </c>
      <c r="F86" s="16" t="s">
        <v>154</v>
      </c>
      <c r="G86" s="18">
        <v>13.8</v>
      </c>
      <c r="H86" s="19">
        <f t="shared" si="3"/>
        <v>27.6</v>
      </c>
      <c r="J86" s="67"/>
      <c r="K86" s="67"/>
      <c r="L86" s="68"/>
      <c r="M86" s="69"/>
      <c r="Q86" s="67"/>
      <c r="R86" s="67"/>
      <c r="S86" s="68"/>
      <c r="T86" s="69"/>
      <c r="X86" s="67"/>
      <c r="Y86" s="67"/>
      <c r="Z86" s="68"/>
      <c r="AA86" s="69"/>
      <c r="AE86" s="67"/>
      <c r="AF86" s="67"/>
      <c r="AG86" s="68"/>
      <c r="AH86" s="69"/>
      <c r="AL86" s="67"/>
      <c r="AM86" s="67"/>
      <c r="AN86" s="68"/>
      <c r="AO86" s="69"/>
      <c r="AS86" s="67"/>
      <c r="AT86" s="67"/>
      <c r="AU86" s="68"/>
      <c r="AV86" s="69"/>
      <c r="AZ86" s="67"/>
      <c r="BA86" s="67"/>
      <c r="BB86" s="68"/>
      <c r="BC86" s="69"/>
      <c r="BG86" s="67"/>
      <c r="BH86" s="67"/>
      <c r="BI86" s="68"/>
      <c r="BJ86" s="69"/>
      <c r="BN86" s="67"/>
      <c r="BO86" s="67"/>
      <c r="BP86" s="68"/>
      <c r="BQ86" s="69"/>
      <c r="BU86" s="67"/>
      <c r="BV86" s="67"/>
      <c r="BW86" s="68"/>
      <c r="BX86" s="69"/>
      <c r="CB86" s="67"/>
      <c r="CC86" s="67"/>
      <c r="CD86" s="68"/>
      <c r="CE86" s="69"/>
      <c r="CI86" s="67"/>
      <c r="CJ86" s="67"/>
      <c r="CK86" s="68"/>
      <c r="CL86" s="69"/>
      <c r="CP86" s="67"/>
      <c r="CQ86" s="67"/>
      <c r="CR86" s="68"/>
      <c r="CS86" s="69"/>
      <c r="CW86" s="67"/>
      <c r="CX86" s="67"/>
      <c r="CY86" s="68"/>
      <c r="CZ86" s="69"/>
      <c r="DD86" s="67"/>
      <c r="DE86" s="67"/>
      <c r="DF86" s="68"/>
      <c r="DG86" s="69"/>
      <c r="DK86" s="67"/>
      <c r="DL86" s="67"/>
      <c r="DM86" s="68"/>
      <c r="DN86" s="69"/>
      <c r="DR86" s="67"/>
      <c r="DS86" s="67"/>
      <c r="DT86" s="68"/>
      <c r="DU86" s="69"/>
      <c r="DY86" s="67"/>
      <c r="DZ86" s="67"/>
      <c r="EA86" s="68"/>
      <c r="EB86" s="69"/>
      <c r="EF86" s="67"/>
      <c r="EG86" s="67"/>
      <c r="EH86" s="68"/>
      <c r="EI86" s="69"/>
      <c r="EM86" s="67"/>
      <c r="EN86" s="67"/>
      <c r="EO86" s="68"/>
      <c r="EP86" s="69"/>
      <c r="ET86" s="67"/>
      <c r="EU86" s="67"/>
      <c r="EV86" s="68"/>
      <c r="EW86" s="69"/>
      <c r="FA86" s="67"/>
      <c r="FB86" s="67"/>
      <c r="FC86" s="68"/>
      <c r="FD86" s="69"/>
      <c r="FH86" s="67"/>
      <c r="FI86" s="67"/>
      <c r="FJ86" s="68"/>
      <c r="FK86" s="69"/>
      <c r="FO86" s="67"/>
      <c r="FP86" s="67"/>
      <c r="FQ86" s="68"/>
      <c r="FR86" s="69"/>
      <c r="FV86" s="67"/>
      <c r="FW86" s="67"/>
      <c r="FX86" s="68"/>
      <c r="FY86" s="69"/>
      <c r="GC86" s="67"/>
      <c r="GD86" s="67"/>
      <c r="GE86" s="68"/>
      <c r="GF86" s="69"/>
      <c r="GJ86" s="67"/>
      <c r="GK86" s="67"/>
      <c r="GL86" s="68"/>
      <c r="GM86" s="69"/>
      <c r="GQ86" s="67"/>
      <c r="GR86" s="67"/>
      <c r="GS86" s="68"/>
      <c r="GT86" s="69"/>
      <c r="GX86" s="67"/>
      <c r="GY86" s="67"/>
      <c r="GZ86" s="68"/>
      <c r="HA86" s="69"/>
      <c r="HE86" s="67"/>
      <c r="HF86" s="67"/>
      <c r="HG86" s="68"/>
      <c r="HH86" s="69"/>
      <c r="HL86" s="67"/>
      <c r="HM86" s="67"/>
      <c r="HN86" s="68"/>
      <c r="HO86" s="69"/>
      <c r="HS86" s="67"/>
      <c r="HT86" s="67"/>
      <c r="HU86" s="68"/>
      <c r="HV86" s="69"/>
      <c r="HZ86" s="67"/>
      <c r="IA86" s="67"/>
      <c r="IB86" s="68"/>
      <c r="IC86" s="69"/>
      <c r="IG86" s="67"/>
      <c r="IH86" s="67"/>
      <c r="II86" s="68"/>
      <c r="IJ86" s="69"/>
      <c r="IN86" s="67"/>
      <c r="IO86" s="67"/>
      <c r="IP86" s="68"/>
      <c r="IQ86" s="69"/>
      <c r="IU86" s="67"/>
      <c r="IV86" s="67"/>
      <c r="IW86" s="68"/>
      <c r="IX86" s="69"/>
      <c r="JB86" s="67"/>
      <c r="JC86" s="67"/>
      <c r="JD86" s="68"/>
      <c r="JE86" s="69"/>
      <c r="JI86" s="67"/>
      <c r="JJ86" s="67"/>
      <c r="JK86" s="68"/>
      <c r="JL86" s="69"/>
      <c r="JP86" s="67"/>
      <c r="JQ86" s="67"/>
      <c r="JR86" s="68"/>
      <c r="JS86" s="69"/>
      <c r="JW86" s="67"/>
      <c r="JX86" s="67"/>
      <c r="JY86" s="68"/>
      <c r="JZ86" s="69"/>
      <c r="KD86" s="67"/>
      <c r="KE86" s="67"/>
      <c r="KF86" s="68"/>
      <c r="KG86" s="69"/>
      <c r="KK86" s="67"/>
      <c r="KL86" s="67"/>
      <c r="KM86" s="68"/>
      <c r="KN86" s="69"/>
      <c r="KR86" s="67"/>
      <c r="KS86" s="67"/>
      <c r="KT86" s="68"/>
      <c r="KU86" s="69"/>
      <c r="KY86" s="67"/>
      <c r="KZ86" s="67"/>
      <c r="LA86" s="68"/>
      <c r="LB86" s="69"/>
      <c r="LF86" s="67"/>
      <c r="LG86" s="67"/>
      <c r="LH86" s="68"/>
      <c r="LI86" s="69"/>
      <c r="LM86" s="67"/>
      <c r="LN86" s="67"/>
      <c r="LO86" s="68"/>
      <c r="LP86" s="69"/>
      <c r="LT86" s="67"/>
      <c r="LU86" s="67"/>
      <c r="LV86" s="68"/>
      <c r="LW86" s="69"/>
      <c r="MA86" s="67"/>
      <c r="MB86" s="67"/>
      <c r="MC86" s="68"/>
      <c r="MD86" s="69"/>
      <c r="MH86" s="67"/>
      <c r="MI86" s="67"/>
      <c r="MJ86" s="68"/>
      <c r="MK86" s="69"/>
      <c r="MO86" s="67"/>
      <c r="MP86" s="67"/>
      <c r="MQ86" s="68"/>
      <c r="MR86" s="69"/>
      <c r="MV86" s="67"/>
      <c r="MW86" s="67"/>
      <c r="MX86" s="68"/>
      <c r="MY86" s="69"/>
      <c r="NC86" s="67"/>
      <c r="ND86" s="67"/>
      <c r="NE86" s="68"/>
      <c r="NF86" s="69"/>
      <c r="NJ86" s="67"/>
      <c r="NK86" s="67"/>
      <c r="NL86" s="68"/>
      <c r="NM86" s="69"/>
      <c r="NQ86" s="67"/>
      <c r="NR86" s="67"/>
      <c r="NS86" s="68"/>
      <c r="NT86" s="69"/>
      <c r="NX86" s="67"/>
      <c r="NY86" s="67"/>
      <c r="NZ86" s="68"/>
      <c r="OA86" s="69"/>
      <c r="OE86" s="67"/>
      <c r="OF86" s="67"/>
      <c r="OG86" s="68"/>
      <c r="OH86" s="69"/>
      <c r="OL86" s="67"/>
      <c r="OM86" s="67"/>
      <c r="ON86" s="68"/>
      <c r="OO86" s="69"/>
      <c r="OS86" s="67"/>
      <c r="OT86" s="67"/>
      <c r="OU86" s="68"/>
      <c r="OV86" s="69"/>
      <c r="OZ86" s="67"/>
      <c r="PA86" s="67"/>
      <c r="PB86" s="68"/>
      <c r="PC86" s="69"/>
      <c r="PG86" s="67"/>
      <c r="PH86" s="67"/>
      <c r="PI86" s="68"/>
      <c r="PJ86" s="69"/>
      <c r="PN86" s="67"/>
      <c r="PO86" s="67"/>
      <c r="PP86" s="68"/>
      <c r="PQ86" s="69"/>
      <c r="PU86" s="67"/>
      <c r="PV86" s="67"/>
      <c r="PW86" s="68"/>
      <c r="PX86" s="69"/>
      <c r="QB86" s="67"/>
      <c r="QC86" s="67"/>
      <c r="QD86" s="68"/>
      <c r="QE86" s="69"/>
      <c r="QI86" s="67"/>
      <c r="QJ86" s="67"/>
      <c r="QK86" s="68"/>
      <c r="QL86" s="69"/>
      <c r="QP86" s="67"/>
      <c r="QQ86" s="67"/>
      <c r="QR86" s="68"/>
      <c r="QS86" s="69"/>
      <c r="QW86" s="67"/>
      <c r="QX86" s="67"/>
      <c r="QY86" s="68"/>
      <c r="QZ86" s="69"/>
      <c r="RD86" s="67"/>
      <c r="RE86" s="67"/>
      <c r="RF86" s="68"/>
      <c r="RG86" s="69"/>
      <c r="RK86" s="67"/>
      <c r="RL86" s="67"/>
      <c r="RM86" s="68"/>
      <c r="RN86" s="69"/>
      <c r="RR86" s="67"/>
      <c r="RS86" s="67"/>
      <c r="RT86" s="68"/>
      <c r="RU86" s="69"/>
      <c r="RY86" s="67"/>
      <c r="RZ86" s="67"/>
      <c r="SA86" s="68"/>
      <c r="SB86" s="69"/>
      <c r="SF86" s="67"/>
      <c r="SG86" s="67"/>
      <c r="SH86" s="68"/>
      <c r="SI86" s="69"/>
      <c r="SM86" s="67"/>
      <c r="SN86" s="67"/>
      <c r="SO86" s="68"/>
      <c r="SP86" s="69"/>
      <c r="ST86" s="67"/>
      <c r="SU86" s="67"/>
      <c r="SV86" s="68"/>
      <c r="SW86" s="69"/>
      <c r="TA86" s="67"/>
      <c r="TB86" s="67"/>
      <c r="TC86" s="68"/>
      <c r="TD86" s="69"/>
      <c r="TH86" s="67"/>
      <c r="TI86" s="67"/>
      <c r="TJ86" s="68"/>
      <c r="TK86" s="69"/>
      <c r="TO86" s="67"/>
      <c r="TP86" s="67"/>
      <c r="TQ86" s="68"/>
      <c r="TR86" s="69"/>
      <c r="TV86" s="67"/>
      <c r="TW86" s="67"/>
      <c r="TX86" s="68"/>
      <c r="TY86" s="69"/>
      <c r="UC86" s="67"/>
      <c r="UD86" s="67"/>
      <c r="UE86" s="68"/>
      <c r="UF86" s="69"/>
      <c r="UJ86" s="67"/>
      <c r="UK86" s="67"/>
      <c r="UL86" s="68"/>
      <c r="UM86" s="69"/>
      <c r="UQ86" s="67"/>
      <c r="UR86" s="67"/>
      <c r="US86" s="68"/>
      <c r="UT86" s="69"/>
      <c r="UX86" s="67"/>
      <c r="UY86" s="67"/>
      <c r="UZ86" s="68"/>
      <c r="VA86" s="69"/>
      <c r="VE86" s="67"/>
      <c r="VF86" s="67"/>
      <c r="VG86" s="68"/>
      <c r="VH86" s="69"/>
      <c r="VL86" s="67"/>
      <c r="VM86" s="67"/>
      <c r="VN86" s="68"/>
      <c r="VO86" s="69"/>
      <c r="VS86" s="67"/>
      <c r="VT86" s="67"/>
      <c r="VU86" s="68"/>
      <c r="VV86" s="69"/>
      <c r="VZ86" s="67"/>
      <c r="WA86" s="67"/>
      <c r="WB86" s="68"/>
      <c r="WC86" s="69"/>
      <c r="WG86" s="67"/>
      <c r="WH86" s="67"/>
      <c r="WI86" s="68"/>
      <c r="WJ86" s="69"/>
      <c r="WN86" s="67"/>
      <c r="WO86" s="67"/>
      <c r="WP86" s="68"/>
      <c r="WQ86" s="69"/>
      <c r="WU86" s="67"/>
      <c r="WV86" s="67"/>
      <c r="WW86" s="68"/>
      <c r="WX86" s="69"/>
      <c r="XB86" s="67"/>
      <c r="XC86" s="67"/>
      <c r="XD86" s="68"/>
      <c r="XE86" s="69"/>
      <c r="XI86" s="67"/>
      <c r="XJ86" s="67"/>
      <c r="XK86" s="68"/>
      <c r="XL86" s="69"/>
      <c r="XP86" s="67"/>
      <c r="XQ86" s="67"/>
      <c r="XR86" s="68"/>
      <c r="XS86" s="69"/>
      <c r="XW86" s="67"/>
      <c r="XX86" s="67"/>
      <c r="XY86" s="68"/>
      <c r="XZ86" s="69"/>
      <c r="YD86" s="67"/>
      <c r="YE86" s="67"/>
      <c r="YF86" s="68"/>
      <c r="YG86" s="69"/>
      <c r="YK86" s="67"/>
      <c r="YL86" s="67"/>
      <c r="YM86" s="68"/>
      <c r="YN86" s="69"/>
      <c r="YR86" s="67"/>
      <c r="YS86" s="67"/>
      <c r="YT86" s="68"/>
      <c r="YU86" s="69"/>
      <c r="YY86" s="67"/>
      <c r="YZ86" s="67"/>
      <c r="ZA86" s="68"/>
      <c r="ZB86" s="69"/>
      <c r="ZF86" s="67"/>
      <c r="ZG86" s="67"/>
      <c r="ZH86" s="68"/>
      <c r="ZI86" s="69"/>
      <c r="ZM86" s="67"/>
      <c r="ZN86" s="67"/>
      <c r="ZO86" s="68"/>
      <c r="ZP86" s="69"/>
      <c r="ZT86" s="67"/>
      <c r="ZU86" s="67"/>
      <c r="ZV86" s="68"/>
      <c r="ZW86" s="69"/>
      <c r="AAA86" s="67"/>
      <c r="AAB86" s="67"/>
      <c r="AAC86" s="68"/>
      <c r="AAD86" s="69"/>
      <c r="AAH86" s="67"/>
      <c r="AAI86" s="67"/>
      <c r="AAJ86" s="68"/>
      <c r="AAK86" s="69"/>
      <c r="AAO86" s="67"/>
      <c r="AAP86" s="67"/>
      <c r="AAQ86" s="68"/>
      <c r="AAR86" s="69"/>
      <c r="AAV86" s="67"/>
      <c r="AAW86" s="67"/>
      <c r="AAX86" s="68"/>
      <c r="AAY86" s="69"/>
      <c r="ABC86" s="67"/>
      <c r="ABD86" s="67"/>
      <c r="ABE86" s="68"/>
      <c r="ABF86" s="69"/>
      <c r="ABJ86" s="67"/>
      <c r="ABK86" s="67"/>
      <c r="ABL86" s="68"/>
      <c r="ABM86" s="69"/>
      <c r="ABQ86" s="67"/>
      <c r="ABR86" s="67"/>
      <c r="ABS86" s="68"/>
      <c r="ABT86" s="69"/>
      <c r="ABX86" s="67"/>
      <c r="ABY86" s="67"/>
      <c r="ABZ86" s="68"/>
      <c r="ACA86" s="69"/>
      <c r="ACE86" s="67"/>
      <c r="ACF86" s="67"/>
      <c r="ACG86" s="68"/>
      <c r="ACH86" s="69"/>
      <c r="ACL86" s="67"/>
      <c r="ACM86" s="67"/>
      <c r="ACN86" s="68"/>
      <c r="ACO86" s="69"/>
      <c r="ACS86" s="67"/>
      <c r="ACT86" s="67"/>
      <c r="ACU86" s="68"/>
      <c r="ACV86" s="69"/>
      <c r="ACZ86" s="67"/>
      <c r="ADA86" s="67"/>
      <c r="ADB86" s="68"/>
      <c r="ADC86" s="69"/>
      <c r="ADG86" s="67"/>
      <c r="ADH86" s="67"/>
      <c r="ADI86" s="68"/>
      <c r="ADJ86" s="69"/>
      <c r="ADN86" s="67"/>
      <c r="ADO86" s="67"/>
      <c r="ADP86" s="68"/>
      <c r="ADQ86" s="69"/>
      <c r="ADU86" s="67"/>
      <c r="ADV86" s="67"/>
      <c r="ADW86" s="68"/>
      <c r="ADX86" s="69"/>
      <c r="AEB86" s="67"/>
      <c r="AEC86" s="67"/>
      <c r="AED86" s="68"/>
      <c r="AEE86" s="69"/>
      <c r="AEI86" s="67"/>
      <c r="AEJ86" s="67"/>
      <c r="AEK86" s="68"/>
      <c r="AEL86" s="69"/>
      <c r="AEP86" s="67"/>
      <c r="AEQ86" s="67"/>
      <c r="AER86" s="68"/>
      <c r="AES86" s="69"/>
      <c r="AEW86" s="67"/>
      <c r="AEX86" s="67"/>
      <c r="AEY86" s="68"/>
      <c r="AEZ86" s="69"/>
      <c r="AFD86" s="67"/>
      <c r="AFE86" s="67"/>
      <c r="AFF86" s="68"/>
      <c r="AFG86" s="69"/>
      <c r="AFK86" s="67"/>
      <c r="AFL86" s="67"/>
      <c r="AFM86" s="68"/>
      <c r="AFN86" s="69"/>
      <c r="AFR86" s="67"/>
      <c r="AFS86" s="67"/>
      <c r="AFT86" s="68"/>
      <c r="AFU86" s="69"/>
      <c r="AFY86" s="67"/>
      <c r="AFZ86" s="67"/>
      <c r="AGA86" s="68"/>
      <c r="AGB86" s="69"/>
      <c r="AGF86" s="67"/>
      <c r="AGG86" s="67"/>
      <c r="AGH86" s="68"/>
      <c r="AGI86" s="69"/>
      <c r="AGM86" s="67"/>
      <c r="AGN86" s="67"/>
      <c r="AGO86" s="68"/>
      <c r="AGP86" s="69"/>
      <c r="AGT86" s="67"/>
      <c r="AGU86" s="67"/>
      <c r="AGV86" s="68"/>
      <c r="AGW86" s="69"/>
      <c r="AHA86" s="67"/>
      <c r="AHB86" s="67"/>
      <c r="AHC86" s="68"/>
      <c r="AHD86" s="69"/>
      <c r="AHH86" s="67"/>
      <c r="AHI86" s="67"/>
      <c r="AHJ86" s="68"/>
      <c r="AHK86" s="69"/>
      <c r="AHO86" s="67"/>
      <c r="AHP86" s="67"/>
      <c r="AHQ86" s="68"/>
      <c r="AHR86" s="69"/>
      <c r="AHV86" s="67"/>
      <c r="AHW86" s="67"/>
      <c r="AHX86" s="68"/>
      <c r="AHY86" s="69"/>
      <c r="AIC86" s="67"/>
      <c r="AID86" s="67"/>
      <c r="AIE86" s="68"/>
      <c r="AIF86" s="69"/>
      <c r="AIJ86" s="67"/>
      <c r="AIK86" s="67"/>
      <c r="AIL86" s="68"/>
      <c r="AIM86" s="69"/>
      <c r="AIQ86" s="67"/>
      <c r="AIR86" s="67"/>
      <c r="AIS86" s="68"/>
      <c r="AIT86" s="69"/>
      <c r="AIX86" s="67"/>
      <c r="AIY86" s="67"/>
      <c r="AIZ86" s="68"/>
      <c r="AJA86" s="69"/>
      <c r="AJE86" s="67"/>
      <c r="AJF86" s="67"/>
      <c r="AJG86" s="68"/>
      <c r="AJH86" s="69"/>
      <c r="AJL86" s="67"/>
      <c r="AJM86" s="67"/>
      <c r="AJN86" s="68"/>
      <c r="AJO86" s="69"/>
      <c r="AJS86" s="67"/>
      <c r="AJT86" s="67"/>
      <c r="AJU86" s="68"/>
      <c r="AJV86" s="69"/>
      <c r="AJZ86" s="67"/>
      <c r="AKA86" s="67"/>
      <c r="AKB86" s="68"/>
      <c r="AKC86" s="69"/>
      <c r="AKG86" s="67"/>
      <c r="AKH86" s="67"/>
      <c r="AKI86" s="68"/>
      <c r="AKJ86" s="69"/>
      <c r="AKN86" s="67"/>
      <c r="AKO86" s="67"/>
      <c r="AKP86" s="68"/>
      <c r="AKQ86" s="69"/>
      <c r="AKU86" s="67"/>
      <c r="AKV86" s="67"/>
      <c r="AKW86" s="68"/>
      <c r="AKX86" s="69"/>
      <c r="ALB86" s="67"/>
      <c r="ALC86" s="67"/>
      <c r="ALD86" s="68"/>
      <c r="ALE86" s="69"/>
      <c r="ALI86" s="67"/>
      <c r="ALJ86" s="67"/>
      <c r="ALK86" s="68"/>
      <c r="ALL86" s="69"/>
      <c r="ALP86" s="67"/>
      <c r="ALQ86" s="67"/>
      <c r="ALR86" s="68"/>
      <c r="ALS86" s="69"/>
      <c r="ALW86" s="67"/>
      <c r="ALX86" s="67"/>
      <c r="ALY86" s="68"/>
      <c r="ALZ86" s="69"/>
      <c r="AMD86" s="67"/>
      <c r="AME86" s="67"/>
      <c r="AMF86" s="68"/>
      <c r="AMG86" s="69"/>
    </row>
    <row r="87" spans="1:1024" s="15" customFormat="1" ht="11.25" x14ac:dyDescent="0.25">
      <c r="A87" s="251" t="s">
        <v>24</v>
      </c>
      <c r="B87" s="251"/>
      <c r="C87" s="251"/>
      <c r="D87" s="251"/>
      <c r="E87" s="251"/>
      <c r="F87" s="251"/>
      <c r="G87" s="251"/>
      <c r="H87" s="251">
        <f t="shared" si="3"/>
        <v>0</v>
      </c>
    </row>
    <row r="88" spans="1:1024" s="15" customFormat="1" ht="22.5" x14ac:dyDescent="0.25">
      <c r="A88" s="36">
        <v>7278</v>
      </c>
      <c r="B88" s="31" t="s">
        <v>156</v>
      </c>
      <c r="C88" s="32" t="s">
        <v>157</v>
      </c>
      <c r="D88" s="33" t="s">
        <v>158</v>
      </c>
      <c r="E88" s="38" t="s">
        <v>29</v>
      </c>
      <c r="F88" s="38">
        <v>34</v>
      </c>
      <c r="G88" s="39">
        <v>10.98</v>
      </c>
      <c r="H88" s="19">
        <f t="shared" si="3"/>
        <v>373.32</v>
      </c>
    </row>
    <row r="89" spans="1:1024" s="15" customFormat="1" ht="22.5" x14ac:dyDescent="0.25">
      <c r="A89" s="36">
        <v>7279</v>
      </c>
      <c r="B89" s="31" t="s">
        <v>159</v>
      </c>
      <c r="C89" s="32" t="s">
        <v>157</v>
      </c>
      <c r="D89" s="33" t="s">
        <v>158</v>
      </c>
      <c r="E89" s="38" t="s">
        <v>29</v>
      </c>
      <c r="F89" s="38">
        <v>34</v>
      </c>
      <c r="G89" s="39">
        <v>10.98</v>
      </c>
      <c r="H89" s="19">
        <f t="shared" si="3"/>
        <v>373.32</v>
      </c>
    </row>
    <row r="90" spans="1:1024" s="15" customFormat="1" ht="22.5" x14ac:dyDescent="0.2">
      <c r="A90" s="26">
        <v>7726</v>
      </c>
      <c r="B90" s="24" t="s">
        <v>160</v>
      </c>
      <c r="C90" s="16" t="s">
        <v>161</v>
      </c>
      <c r="D90" s="52" t="s">
        <v>162</v>
      </c>
      <c r="E90" s="16" t="s">
        <v>69</v>
      </c>
      <c r="F90" s="16" t="s">
        <v>148</v>
      </c>
      <c r="G90" s="18">
        <v>11.04</v>
      </c>
      <c r="H90" s="19">
        <f t="shared" si="3"/>
        <v>253.92</v>
      </c>
    </row>
    <row r="91" spans="1:1024" s="15" customFormat="1" ht="22.5" x14ac:dyDescent="0.2">
      <c r="A91" s="26">
        <v>7727</v>
      </c>
      <c r="B91" s="24" t="s">
        <v>160</v>
      </c>
      <c r="C91" s="16" t="s">
        <v>161</v>
      </c>
      <c r="D91" s="52" t="s">
        <v>163</v>
      </c>
      <c r="E91" s="16" t="s">
        <v>69</v>
      </c>
      <c r="F91" s="16" t="s">
        <v>148</v>
      </c>
      <c r="G91" s="18">
        <v>10.92</v>
      </c>
      <c r="H91" s="19">
        <f t="shared" si="3"/>
        <v>251.16</v>
      </c>
    </row>
    <row r="92" spans="1:1024" s="15" customFormat="1" ht="11.25" x14ac:dyDescent="0.25">
      <c r="A92" s="245" t="s">
        <v>35</v>
      </c>
      <c r="B92" s="245"/>
      <c r="C92" s="245"/>
      <c r="D92" s="245"/>
      <c r="E92" s="245"/>
      <c r="F92" s="245"/>
      <c r="G92" s="245"/>
      <c r="H92" s="245">
        <f t="shared" si="3"/>
        <v>0</v>
      </c>
    </row>
    <row r="93" spans="1:1024" s="15" customFormat="1" ht="22.5" x14ac:dyDescent="0.25">
      <c r="A93" s="70">
        <v>7724</v>
      </c>
      <c r="B93" s="24" t="s">
        <v>160</v>
      </c>
      <c r="C93" s="16" t="s">
        <v>164</v>
      </c>
      <c r="D93" s="16" t="s">
        <v>165</v>
      </c>
      <c r="E93" s="16" t="s">
        <v>69</v>
      </c>
      <c r="F93" s="24">
        <v>23</v>
      </c>
      <c r="G93" s="23">
        <v>8.23</v>
      </c>
      <c r="H93" s="19">
        <f t="shared" si="3"/>
        <v>189.29000000000002</v>
      </c>
    </row>
    <row r="94" spans="1:1024" s="15" customFormat="1" ht="22.5" x14ac:dyDescent="0.25">
      <c r="A94" s="70">
        <v>7725</v>
      </c>
      <c r="B94" s="24" t="s">
        <v>160</v>
      </c>
      <c r="C94" s="16" t="s">
        <v>164</v>
      </c>
      <c r="D94" s="16" t="s">
        <v>166</v>
      </c>
      <c r="E94" s="16" t="s">
        <v>69</v>
      </c>
      <c r="F94" s="24">
        <v>23</v>
      </c>
      <c r="G94" s="23">
        <v>8.24</v>
      </c>
      <c r="H94" s="19">
        <f t="shared" si="3"/>
        <v>189.52</v>
      </c>
    </row>
    <row r="95" spans="1:1024" s="15" customFormat="1" ht="22.5" x14ac:dyDescent="0.25">
      <c r="A95" s="58">
        <v>7286</v>
      </c>
      <c r="B95" s="31" t="s">
        <v>167</v>
      </c>
      <c r="C95" s="32" t="s">
        <v>168</v>
      </c>
      <c r="D95" s="33" t="s">
        <v>169</v>
      </c>
      <c r="E95" s="33" t="s">
        <v>29</v>
      </c>
      <c r="F95" s="33">
        <v>34</v>
      </c>
      <c r="G95" s="50">
        <v>16.47</v>
      </c>
      <c r="H95" s="19">
        <f t="shared" si="3"/>
        <v>559.98</v>
      </c>
    </row>
    <row r="96" spans="1:1024" s="15" customFormat="1" ht="11.25" x14ac:dyDescent="0.25">
      <c r="A96" s="216" t="s">
        <v>127</v>
      </c>
      <c r="B96" s="216"/>
      <c r="C96" s="216"/>
      <c r="D96" s="216"/>
      <c r="E96" s="216"/>
      <c r="F96" s="216"/>
      <c r="G96" s="216"/>
      <c r="H96" s="216">
        <f t="shared" si="3"/>
        <v>0</v>
      </c>
    </row>
    <row r="97" spans="1:11" s="15" customFormat="1" ht="33.75" x14ac:dyDescent="0.25">
      <c r="A97" s="71">
        <v>7695</v>
      </c>
      <c r="B97" s="72" t="s">
        <v>170</v>
      </c>
      <c r="C97" s="73" t="s">
        <v>171</v>
      </c>
      <c r="D97" s="73" t="s">
        <v>172</v>
      </c>
      <c r="E97" s="73" t="s">
        <v>21</v>
      </c>
      <c r="F97" s="74">
        <v>47</v>
      </c>
      <c r="G97" s="75" t="s">
        <v>173</v>
      </c>
      <c r="H97" s="76">
        <v>516.05999999999995</v>
      </c>
    </row>
    <row r="98" spans="1:11" s="15" customFormat="1" ht="33.75" x14ac:dyDescent="0.25">
      <c r="A98" s="36">
        <v>7608</v>
      </c>
      <c r="B98" s="31" t="s">
        <v>174</v>
      </c>
      <c r="C98" s="32" t="s">
        <v>175</v>
      </c>
      <c r="D98" s="33" t="s">
        <v>176</v>
      </c>
      <c r="E98" s="38" t="s">
        <v>46</v>
      </c>
      <c r="F98" s="38">
        <v>6</v>
      </c>
      <c r="G98" s="39">
        <v>10.98</v>
      </c>
      <c r="H98" s="19">
        <f t="shared" ref="H98:H109" si="4">F98*G98</f>
        <v>65.88</v>
      </c>
    </row>
    <row r="99" spans="1:11" s="15" customFormat="1" ht="11.25" x14ac:dyDescent="0.25">
      <c r="A99" s="216" t="s">
        <v>177</v>
      </c>
      <c r="B99" s="216"/>
      <c r="C99" s="216"/>
      <c r="D99" s="216"/>
      <c r="E99" s="216"/>
      <c r="F99" s="216"/>
      <c r="G99" s="216"/>
      <c r="H99" s="216">
        <f t="shared" si="4"/>
        <v>0</v>
      </c>
    </row>
    <row r="100" spans="1:11" s="15" customFormat="1" ht="33.75" x14ac:dyDescent="0.2">
      <c r="A100" s="20">
        <v>7242</v>
      </c>
      <c r="B100" s="21" t="s">
        <v>178</v>
      </c>
      <c r="C100" s="21" t="s">
        <v>179</v>
      </c>
      <c r="D100" s="52" t="s">
        <v>180</v>
      </c>
      <c r="E100" s="21" t="s">
        <v>29</v>
      </c>
      <c r="F100" s="22" t="s">
        <v>181</v>
      </c>
      <c r="G100" s="18">
        <v>10.98</v>
      </c>
      <c r="H100" s="19">
        <f t="shared" si="4"/>
        <v>549</v>
      </c>
    </row>
    <row r="101" spans="1:11" s="15" customFormat="1" ht="11.25" x14ac:dyDescent="0.25">
      <c r="A101" s="203" t="s">
        <v>95</v>
      </c>
      <c r="B101" s="203"/>
      <c r="C101" s="203"/>
      <c r="D101" s="203"/>
      <c r="E101" s="203"/>
      <c r="F101" s="203"/>
      <c r="G101" s="203"/>
      <c r="H101" s="203">
        <f t="shared" si="4"/>
        <v>0</v>
      </c>
    </row>
    <row r="102" spans="1:11" s="15" customFormat="1" ht="33.75" x14ac:dyDescent="0.25">
      <c r="A102" s="36">
        <v>7606</v>
      </c>
      <c r="B102" s="45" t="s">
        <v>182</v>
      </c>
      <c r="C102" s="45" t="s">
        <v>97</v>
      </c>
      <c r="D102" s="45" t="s">
        <v>183</v>
      </c>
      <c r="E102" s="45" t="s">
        <v>46</v>
      </c>
      <c r="F102" s="38">
        <v>29</v>
      </c>
      <c r="G102" s="39">
        <v>10.98</v>
      </c>
      <c r="H102" s="19">
        <f t="shared" si="4"/>
        <v>318.42</v>
      </c>
    </row>
    <row r="103" spans="1:11" s="15" customFormat="1" ht="11.25" x14ac:dyDescent="0.25">
      <c r="A103" s="203" t="s">
        <v>47</v>
      </c>
      <c r="B103" s="203"/>
      <c r="C103" s="203"/>
      <c r="D103" s="203"/>
      <c r="E103" s="203"/>
      <c r="F103" s="203"/>
      <c r="G103" s="203"/>
      <c r="H103" s="203">
        <f t="shared" si="4"/>
        <v>0</v>
      </c>
    </row>
    <row r="104" spans="1:11" s="15" customFormat="1" ht="19.149999999999999" customHeight="1" x14ac:dyDescent="0.25">
      <c r="A104" s="36">
        <v>7004</v>
      </c>
      <c r="B104" s="37" t="s">
        <v>184</v>
      </c>
      <c r="C104" s="37" t="s">
        <v>100</v>
      </c>
      <c r="D104" s="33" t="s">
        <v>134</v>
      </c>
      <c r="E104" s="38" t="s">
        <v>46</v>
      </c>
      <c r="F104" s="38">
        <v>46</v>
      </c>
      <c r="G104" s="39">
        <v>10.8</v>
      </c>
      <c r="H104" s="19">
        <f t="shared" si="4"/>
        <v>496.8</v>
      </c>
    </row>
    <row r="105" spans="1:11" s="15" customFormat="1" ht="11.25" x14ac:dyDescent="0.25">
      <c r="A105" s="216" t="s">
        <v>51</v>
      </c>
      <c r="B105" s="216"/>
      <c r="C105" s="216"/>
      <c r="D105" s="216"/>
      <c r="E105" s="216"/>
      <c r="F105" s="216"/>
      <c r="G105" s="216"/>
      <c r="H105" s="216">
        <f t="shared" si="4"/>
        <v>0</v>
      </c>
    </row>
    <row r="106" spans="1:11" s="15" customFormat="1" ht="22.5" x14ac:dyDescent="0.25">
      <c r="A106" s="36">
        <v>7377</v>
      </c>
      <c r="B106" s="59" t="s">
        <v>185</v>
      </c>
      <c r="C106" s="59" t="s">
        <v>186</v>
      </c>
      <c r="D106" s="37" t="s">
        <v>54</v>
      </c>
      <c r="E106" s="38" t="s">
        <v>55</v>
      </c>
      <c r="F106" s="38">
        <v>0</v>
      </c>
      <c r="G106" s="40">
        <v>8.6300000000000008</v>
      </c>
      <c r="H106" s="19">
        <f t="shared" si="4"/>
        <v>0</v>
      </c>
    </row>
    <row r="107" spans="1:11" s="15" customFormat="1" ht="11.25" x14ac:dyDescent="0.25">
      <c r="A107" s="241" t="s">
        <v>56</v>
      </c>
      <c r="B107" s="241"/>
      <c r="C107" s="241"/>
      <c r="D107" s="241"/>
      <c r="E107" s="241"/>
      <c r="F107" s="241"/>
      <c r="G107" s="241"/>
      <c r="H107" s="241">
        <f t="shared" si="4"/>
        <v>0</v>
      </c>
    </row>
    <row r="108" spans="1:11" s="15" customFormat="1" ht="22.5" x14ac:dyDescent="0.25">
      <c r="A108" s="36">
        <v>7359</v>
      </c>
      <c r="B108" s="77" t="s">
        <v>187</v>
      </c>
      <c r="C108" s="78" t="s">
        <v>188</v>
      </c>
      <c r="D108" s="78" t="s">
        <v>189</v>
      </c>
      <c r="E108" s="78" t="s">
        <v>190</v>
      </c>
      <c r="F108" s="38">
        <v>0</v>
      </c>
      <c r="G108" s="40">
        <v>10.8</v>
      </c>
      <c r="H108" s="19">
        <f t="shared" si="4"/>
        <v>0</v>
      </c>
    </row>
    <row r="109" spans="1:11" s="84" customFormat="1" ht="11.25" x14ac:dyDescent="0.25">
      <c r="A109" s="79" t="s">
        <v>191</v>
      </c>
      <c r="B109" s="80"/>
      <c r="C109" s="81"/>
      <c r="D109" s="81"/>
      <c r="E109" s="81"/>
      <c r="F109" s="82"/>
      <c r="G109" s="83"/>
      <c r="H109" s="19">
        <f t="shared" si="4"/>
        <v>0</v>
      </c>
    </row>
    <row r="110" spans="1:11" s="88" customFormat="1" ht="27.2" customHeight="1" x14ac:dyDescent="0.2">
      <c r="A110" s="85">
        <v>7602</v>
      </c>
      <c r="B110" s="86" t="s">
        <v>192</v>
      </c>
      <c r="C110" s="68" t="s">
        <v>193</v>
      </c>
      <c r="D110" s="68" t="s">
        <v>194</v>
      </c>
      <c r="E110" s="68" t="s">
        <v>21</v>
      </c>
      <c r="F110" s="28">
        <v>0</v>
      </c>
      <c r="G110" s="87" t="s">
        <v>195</v>
      </c>
      <c r="H110" s="19">
        <v>0</v>
      </c>
    </row>
    <row r="111" spans="1:11" s="15" customFormat="1" ht="11.25" x14ac:dyDescent="0.25">
      <c r="A111" s="246" t="s">
        <v>196</v>
      </c>
      <c r="B111" s="246"/>
      <c r="C111" s="246"/>
      <c r="D111" s="246"/>
      <c r="E111" s="246"/>
      <c r="F111" s="246"/>
      <c r="G111" s="246"/>
      <c r="H111" s="246">
        <f t="shared" ref="H111:H150" si="5">F111*G111</f>
        <v>0</v>
      </c>
      <c r="I111" s="84">
        <f>SUM(H5:H111)</f>
        <v>20858.599999999995</v>
      </c>
      <c r="K111" s="15" t="s">
        <v>197</v>
      </c>
    </row>
    <row r="112" spans="1:11" s="15" customFormat="1" ht="11.25" x14ac:dyDescent="0.25">
      <c r="A112" s="247" t="s">
        <v>64</v>
      </c>
      <c r="B112" s="247"/>
      <c r="C112" s="247"/>
      <c r="D112" s="247"/>
      <c r="E112" s="247"/>
      <c r="F112" s="247"/>
      <c r="G112" s="247"/>
      <c r="H112" s="247">
        <f t="shared" si="5"/>
        <v>0</v>
      </c>
    </row>
    <row r="113" spans="1:8" s="15" customFormat="1" ht="33.75" x14ac:dyDescent="0.25">
      <c r="A113" s="89">
        <v>7879</v>
      </c>
      <c r="B113" s="90" t="s">
        <v>198</v>
      </c>
      <c r="C113" s="90" t="s">
        <v>199</v>
      </c>
      <c r="D113" s="91" t="s">
        <v>200</v>
      </c>
      <c r="E113" s="91" t="s">
        <v>46</v>
      </c>
      <c r="F113" s="91">
        <v>1</v>
      </c>
      <c r="G113" s="50">
        <v>27.95</v>
      </c>
      <c r="H113" s="19">
        <f t="shared" si="5"/>
        <v>27.95</v>
      </c>
    </row>
    <row r="114" spans="1:8" s="15" customFormat="1" ht="14.45" customHeight="1" x14ac:dyDescent="0.25">
      <c r="A114" s="242" t="s">
        <v>201</v>
      </c>
      <c r="B114" s="242"/>
      <c r="C114" s="242"/>
      <c r="D114" s="242"/>
      <c r="E114" s="242"/>
      <c r="F114" s="242"/>
      <c r="G114" s="242"/>
      <c r="H114" s="242">
        <f t="shared" si="5"/>
        <v>0</v>
      </c>
    </row>
    <row r="115" spans="1:8" s="15" customFormat="1" ht="45" x14ac:dyDescent="0.25">
      <c r="A115" s="92">
        <v>4638</v>
      </c>
      <c r="B115" s="93" t="s">
        <v>202</v>
      </c>
      <c r="C115" s="94" t="s">
        <v>203</v>
      </c>
      <c r="D115" s="94" t="s">
        <v>204</v>
      </c>
      <c r="E115" s="94" t="s">
        <v>205</v>
      </c>
      <c r="F115" s="29">
        <v>2</v>
      </c>
      <c r="G115" s="50">
        <v>19.54</v>
      </c>
      <c r="H115" s="19">
        <f t="shared" si="5"/>
        <v>39.08</v>
      </c>
    </row>
    <row r="116" spans="1:8" s="15" customFormat="1" ht="14.45" customHeight="1" x14ac:dyDescent="0.25">
      <c r="A116" s="222" t="s">
        <v>206</v>
      </c>
      <c r="B116" s="222"/>
      <c r="C116" s="222"/>
      <c r="D116" s="222"/>
      <c r="E116" s="222"/>
      <c r="F116" s="222"/>
      <c r="G116" s="222"/>
      <c r="H116" s="222">
        <f t="shared" si="5"/>
        <v>0</v>
      </c>
    </row>
    <row r="117" spans="1:8" s="15" customFormat="1" ht="22.5" x14ac:dyDescent="0.25">
      <c r="A117" s="95">
        <v>6140</v>
      </c>
      <c r="B117" s="45" t="s">
        <v>207</v>
      </c>
      <c r="C117" s="45" t="s">
        <v>208</v>
      </c>
      <c r="D117" s="96" t="s">
        <v>209</v>
      </c>
      <c r="E117" s="54" t="s">
        <v>210</v>
      </c>
      <c r="F117" s="54">
        <v>2</v>
      </c>
      <c r="G117" s="50">
        <v>19.41</v>
      </c>
      <c r="H117" s="19">
        <f t="shared" si="5"/>
        <v>38.82</v>
      </c>
    </row>
    <row r="118" spans="1:8" s="15" customFormat="1" ht="14.45" customHeight="1" x14ac:dyDescent="0.25">
      <c r="A118" s="222" t="s">
        <v>211</v>
      </c>
      <c r="B118" s="222"/>
      <c r="C118" s="222"/>
      <c r="D118" s="222"/>
      <c r="E118" s="222"/>
      <c r="F118" s="222"/>
      <c r="G118" s="222"/>
      <c r="H118" s="222">
        <f t="shared" si="5"/>
        <v>0</v>
      </c>
    </row>
    <row r="119" spans="1:8" s="15" customFormat="1" ht="33.75" x14ac:dyDescent="0.25">
      <c r="A119" s="97" t="s">
        <v>212</v>
      </c>
      <c r="B119" s="96" t="s">
        <v>213</v>
      </c>
      <c r="C119" s="96" t="s">
        <v>214</v>
      </c>
      <c r="D119" s="96" t="s">
        <v>215</v>
      </c>
      <c r="E119" s="54" t="s">
        <v>216</v>
      </c>
      <c r="F119" s="54">
        <v>2</v>
      </c>
      <c r="G119" s="50">
        <v>18.600000000000001</v>
      </c>
      <c r="H119" s="19">
        <f t="shared" si="5"/>
        <v>37.200000000000003</v>
      </c>
    </row>
    <row r="120" spans="1:8" s="15" customFormat="1" ht="14.45" customHeight="1" x14ac:dyDescent="0.25">
      <c r="A120" s="222" t="s">
        <v>217</v>
      </c>
      <c r="B120" s="222"/>
      <c r="C120" s="222"/>
      <c r="D120" s="222"/>
      <c r="E120" s="222"/>
      <c r="F120" s="222"/>
      <c r="G120" s="222"/>
      <c r="H120" s="222">
        <f t="shared" si="5"/>
        <v>0</v>
      </c>
    </row>
    <row r="121" spans="1:8" s="15" customFormat="1" ht="45" x14ac:dyDescent="0.25">
      <c r="A121" s="95">
        <v>6012</v>
      </c>
      <c r="B121" s="45" t="s">
        <v>218</v>
      </c>
      <c r="C121" s="45" t="s">
        <v>219</v>
      </c>
      <c r="D121" s="45" t="s">
        <v>220</v>
      </c>
      <c r="E121" s="98" t="s">
        <v>216</v>
      </c>
      <c r="F121" s="99" t="s">
        <v>154</v>
      </c>
      <c r="G121" s="50">
        <v>18.600000000000001</v>
      </c>
      <c r="H121" s="19">
        <f t="shared" si="5"/>
        <v>37.200000000000003</v>
      </c>
    </row>
    <row r="122" spans="1:8" s="15" customFormat="1" ht="14.45" customHeight="1" x14ac:dyDescent="0.25">
      <c r="A122" s="222" t="s">
        <v>142</v>
      </c>
      <c r="B122" s="222"/>
      <c r="C122" s="222"/>
      <c r="D122" s="222"/>
      <c r="E122" s="222"/>
      <c r="F122" s="222"/>
      <c r="G122" s="222"/>
      <c r="H122" s="222">
        <f t="shared" si="5"/>
        <v>0</v>
      </c>
    </row>
    <row r="123" spans="1:8" s="15" customFormat="1" ht="20.45" customHeight="1" x14ac:dyDescent="0.25">
      <c r="A123" s="100">
        <v>6058</v>
      </c>
      <c r="B123" s="96" t="s">
        <v>221</v>
      </c>
      <c r="C123" s="96" t="s">
        <v>222</v>
      </c>
      <c r="D123" s="96" t="s">
        <v>223</v>
      </c>
      <c r="E123" s="96" t="s">
        <v>46</v>
      </c>
      <c r="F123" s="243">
        <v>60</v>
      </c>
      <c r="G123" s="244">
        <v>28.02</v>
      </c>
      <c r="H123" s="19">
        <f t="shared" si="5"/>
        <v>1681.2</v>
      </c>
    </row>
    <row r="124" spans="1:8" s="15" customFormat="1" ht="29.65" customHeight="1" x14ac:dyDescent="0.25">
      <c r="A124" s="92">
        <v>6057</v>
      </c>
      <c r="B124" s="93" t="s">
        <v>224</v>
      </c>
      <c r="C124" s="94" t="s">
        <v>222</v>
      </c>
      <c r="D124" s="94" t="s">
        <v>225</v>
      </c>
      <c r="E124" s="94" t="s">
        <v>46</v>
      </c>
      <c r="F124" s="243"/>
      <c r="G124" s="244"/>
      <c r="H124" s="19">
        <f t="shared" si="5"/>
        <v>0</v>
      </c>
    </row>
    <row r="125" spans="1:8" s="15" customFormat="1" ht="14.45" customHeight="1" x14ac:dyDescent="0.25">
      <c r="A125" s="222" t="s">
        <v>24</v>
      </c>
      <c r="B125" s="222"/>
      <c r="C125" s="222"/>
      <c r="D125" s="222"/>
      <c r="E125" s="222"/>
      <c r="F125" s="222"/>
      <c r="G125" s="222"/>
      <c r="H125" s="222">
        <f t="shared" si="5"/>
        <v>0</v>
      </c>
    </row>
    <row r="126" spans="1:8" s="15" customFormat="1" ht="33.75" x14ac:dyDescent="0.25">
      <c r="A126" s="92">
        <v>6118</v>
      </c>
      <c r="B126" s="93" t="s">
        <v>226</v>
      </c>
      <c r="C126" s="94" t="s">
        <v>227</v>
      </c>
      <c r="D126" s="94" t="s">
        <v>228</v>
      </c>
      <c r="E126" s="94" t="s">
        <v>229</v>
      </c>
      <c r="F126" s="101">
        <v>60</v>
      </c>
      <c r="G126" s="39">
        <v>22.42</v>
      </c>
      <c r="H126" s="19">
        <f t="shared" si="5"/>
        <v>1345.2</v>
      </c>
    </row>
    <row r="127" spans="1:8" s="15" customFormat="1" ht="14.45" customHeight="1" x14ac:dyDescent="0.25">
      <c r="A127" s="222" t="s">
        <v>230</v>
      </c>
      <c r="B127" s="222"/>
      <c r="C127" s="222"/>
      <c r="D127" s="222"/>
      <c r="E127" s="222"/>
      <c r="F127" s="222"/>
      <c r="G127" s="222"/>
      <c r="H127" s="222">
        <f t="shared" si="5"/>
        <v>0</v>
      </c>
    </row>
    <row r="128" spans="1:8" s="15" customFormat="1" ht="33.75" x14ac:dyDescent="0.25">
      <c r="A128" s="92">
        <v>5988</v>
      </c>
      <c r="B128" s="93" t="s">
        <v>231</v>
      </c>
      <c r="C128" s="94" t="s">
        <v>232</v>
      </c>
      <c r="D128" s="94" t="s">
        <v>233</v>
      </c>
      <c r="E128" s="94" t="s">
        <v>46</v>
      </c>
      <c r="F128" s="101">
        <v>60</v>
      </c>
      <c r="G128" s="35">
        <v>9.16</v>
      </c>
      <c r="H128" s="19">
        <f t="shared" si="5"/>
        <v>549.6</v>
      </c>
    </row>
    <row r="129" spans="1:8" s="15" customFormat="1" ht="13.9" customHeight="1" x14ac:dyDescent="0.25">
      <c r="A129" s="237" t="s">
        <v>234</v>
      </c>
      <c r="B129" s="237"/>
      <c r="C129" s="237"/>
      <c r="D129" s="237"/>
      <c r="E129" s="237"/>
      <c r="F129" s="237"/>
      <c r="G129" s="237"/>
      <c r="H129" s="237">
        <f t="shared" si="5"/>
        <v>0</v>
      </c>
    </row>
    <row r="130" spans="1:8" s="15" customFormat="1" ht="22.5" x14ac:dyDescent="0.25">
      <c r="A130" s="102">
        <v>6133</v>
      </c>
      <c r="B130" s="103" t="s">
        <v>235</v>
      </c>
      <c r="C130" s="104" t="s">
        <v>236</v>
      </c>
      <c r="D130" s="104" t="s">
        <v>237</v>
      </c>
      <c r="E130" s="104" t="s">
        <v>229</v>
      </c>
      <c r="F130" s="101">
        <v>10</v>
      </c>
      <c r="G130" s="39">
        <v>11.21</v>
      </c>
      <c r="H130" s="19">
        <f t="shared" si="5"/>
        <v>112.10000000000001</v>
      </c>
    </row>
    <row r="131" spans="1:8" s="15" customFormat="1" ht="13.9" customHeight="1" x14ac:dyDescent="0.25">
      <c r="A131" s="238" t="s">
        <v>51</v>
      </c>
      <c r="B131" s="238"/>
      <c r="C131" s="238"/>
      <c r="D131" s="238"/>
      <c r="E131" s="238"/>
      <c r="F131" s="238"/>
      <c r="G131" s="238"/>
      <c r="H131" s="238">
        <f t="shared" si="5"/>
        <v>0</v>
      </c>
    </row>
    <row r="132" spans="1:8" s="15" customFormat="1" ht="22.5" x14ac:dyDescent="0.25">
      <c r="A132" s="105">
        <v>6078</v>
      </c>
      <c r="B132" s="103" t="s">
        <v>238</v>
      </c>
      <c r="C132" s="104" t="s">
        <v>239</v>
      </c>
      <c r="D132" s="104" t="s">
        <v>240</v>
      </c>
      <c r="E132" s="104" t="s">
        <v>55</v>
      </c>
      <c r="F132" s="101">
        <v>0</v>
      </c>
      <c r="G132" s="106">
        <v>8.23</v>
      </c>
      <c r="H132" s="19">
        <f t="shared" si="5"/>
        <v>0</v>
      </c>
    </row>
    <row r="133" spans="1:8" s="15" customFormat="1" ht="11.25" x14ac:dyDescent="0.25">
      <c r="A133" s="239" t="s">
        <v>241</v>
      </c>
      <c r="B133" s="239"/>
      <c r="C133" s="239"/>
      <c r="D133" s="239"/>
      <c r="E133" s="239"/>
      <c r="F133" s="239"/>
      <c r="G133" s="239"/>
      <c r="H133" s="239">
        <f t="shared" si="5"/>
        <v>0</v>
      </c>
    </row>
    <row r="134" spans="1:8" s="108" customFormat="1" ht="22.5" x14ac:dyDescent="0.25">
      <c r="A134" s="107">
        <v>6462</v>
      </c>
      <c r="B134" s="103" t="s">
        <v>213</v>
      </c>
      <c r="C134" s="104" t="s">
        <v>242</v>
      </c>
      <c r="D134" s="104" t="s">
        <v>243</v>
      </c>
      <c r="E134" s="104" t="s">
        <v>29</v>
      </c>
      <c r="F134" s="101">
        <v>60</v>
      </c>
      <c r="G134" s="106">
        <v>11.21</v>
      </c>
      <c r="H134" s="19">
        <f t="shared" si="5"/>
        <v>672.6</v>
      </c>
    </row>
    <row r="135" spans="1:8" s="15" customFormat="1" ht="11.25" x14ac:dyDescent="0.25">
      <c r="A135" s="239" t="s">
        <v>244</v>
      </c>
      <c r="B135" s="239"/>
      <c r="C135" s="239"/>
      <c r="D135" s="239"/>
      <c r="E135" s="239"/>
      <c r="F135" s="239"/>
      <c r="G135" s="239"/>
      <c r="H135" s="239">
        <f t="shared" si="5"/>
        <v>0</v>
      </c>
    </row>
    <row r="136" spans="1:8" s="15" customFormat="1" ht="22.5" x14ac:dyDescent="0.25">
      <c r="A136" s="107">
        <v>6013</v>
      </c>
      <c r="B136" s="103" t="s">
        <v>245</v>
      </c>
      <c r="C136" s="104" t="s">
        <v>219</v>
      </c>
      <c r="D136" s="104" t="s">
        <v>246</v>
      </c>
      <c r="E136" s="104" t="s">
        <v>29</v>
      </c>
      <c r="F136" s="101">
        <v>60</v>
      </c>
      <c r="G136" s="106">
        <v>8.41</v>
      </c>
      <c r="H136" s="19">
        <f t="shared" si="5"/>
        <v>504.6</v>
      </c>
    </row>
    <row r="137" spans="1:8" s="15" customFormat="1" ht="11.25" x14ac:dyDescent="0.25">
      <c r="A137" s="240" t="s">
        <v>247</v>
      </c>
      <c r="B137" s="240"/>
      <c r="C137" s="240"/>
      <c r="D137" s="240"/>
      <c r="E137" s="240"/>
      <c r="F137" s="240"/>
      <c r="G137" s="240"/>
      <c r="H137" s="240">
        <f t="shared" si="5"/>
        <v>0</v>
      </c>
    </row>
    <row r="138" spans="1:8" s="15" customFormat="1" ht="22.5" x14ac:dyDescent="0.25">
      <c r="A138" s="109">
        <v>6141</v>
      </c>
      <c r="B138" s="103" t="s">
        <v>248</v>
      </c>
      <c r="C138" s="104" t="s">
        <v>249</v>
      </c>
      <c r="D138" s="104" t="s">
        <v>209</v>
      </c>
      <c r="E138" s="104" t="s">
        <v>250</v>
      </c>
      <c r="F138" s="101">
        <v>60</v>
      </c>
      <c r="G138" s="106">
        <v>8.41</v>
      </c>
      <c r="H138" s="19">
        <f t="shared" si="5"/>
        <v>504.6</v>
      </c>
    </row>
    <row r="139" spans="1:8" s="15" customFormat="1" ht="11.25" x14ac:dyDescent="0.25">
      <c r="A139" s="241" t="s">
        <v>251</v>
      </c>
      <c r="B139" s="241"/>
      <c r="C139" s="241"/>
      <c r="D139" s="241"/>
      <c r="E139" s="241"/>
      <c r="F139" s="241"/>
      <c r="G139" s="241"/>
      <c r="H139" s="241">
        <f t="shared" si="5"/>
        <v>0</v>
      </c>
    </row>
    <row r="140" spans="1:8" s="15" customFormat="1" ht="33.75" x14ac:dyDescent="0.25">
      <c r="A140" s="109">
        <v>6063</v>
      </c>
      <c r="B140" s="103" t="s">
        <v>252</v>
      </c>
      <c r="C140" s="104" t="s">
        <v>253</v>
      </c>
      <c r="D140" s="104" t="s">
        <v>254</v>
      </c>
      <c r="E140" s="104" t="s">
        <v>46</v>
      </c>
      <c r="F140" s="101">
        <v>11</v>
      </c>
      <c r="G140" s="106">
        <v>11.21</v>
      </c>
      <c r="H140" s="19">
        <f t="shared" si="5"/>
        <v>123.31</v>
      </c>
    </row>
    <row r="141" spans="1:8" s="15" customFormat="1" ht="11.25" x14ac:dyDescent="0.25">
      <c r="A141" s="241" t="s">
        <v>255</v>
      </c>
      <c r="B141" s="241"/>
      <c r="C141" s="241"/>
      <c r="D141" s="241"/>
      <c r="E141" s="241"/>
      <c r="F141" s="241"/>
      <c r="G141" s="241"/>
      <c r="H141" s="241">
        <f t="shared" si="5"/>
        <v>0</v>
      </c>
    </row>
    <row r="142" spans="1:8" s="15" customFormat="1" ht="22.5" x14ac:dyDescent="0.25">
      <c r="A142" s="109">
        <v>6095</v>
      </c>
      <c r="B142" s="103" t="s">
        <v>256</v>
      </c>
      <c r="C142" s="104" t="s">
        <v>257</v>
      </c>
      <c r="D142" s="104" t="s">
        <v>258</v>
      </c>
      <c r="E142" s="104" t="s">
        <v>229</v>
      </c>
      <c r="F142" s="101">
        <v>10</v>
      </c>
      <c r="G142" s="106">
        <v>5.61</v>
      </c>
      <c r="H142" s="19">
        <f t="shared" si="5"/>
        <v>56.1</v>
      </c>
    </row>
    <row r="143" spans="1:8" s="15" customFormat="1" ht="11.45" customHeight="1" x14ac:dyDescent="0.25">
      <c r="A143" s="241" t="s">
        <v>259</v>
      </c>
      <c r="B143" s="241"/>
      <c r="C143" s="241"/>
      <c r="D143" s="241"/>
      <c r="E143" s="241"/>
      <c r="F143" s="241"/>
      <c r="G143" s="241"/>
      <c r="H143" s="241">
        <f t="shared" si="5"/>
        <v>0</v>
      </c>
    </row>
    <row r="144" spans="1:8" s="15" customFormat="1" ht="42.6" customHeight="1" x14ac:dyDescent="0.25">
      <c r="A144" s="109">
        <v>6161</v>
      </c>
      <c r="B144" s="103" t="s">
        <v>260</v>
      </c>
      <c r="C144" s="104" t="s">
        <v>261</v>
      </c>
      <c r="D144" s="104" t="s">
        <v>262</v>
      </c>
      <c r="E144" s="104" t="s">
        <v>46</v>
      </c>
      <c r="F144" s="101">
        <v>4</v>
      </c>
      <c r="G144" s="106">
        <v>23.6</v>
      </c>
      <c r="H144" s="19">
        <f t="shared" si="5"/>
        <v>94.4</v>
      </c>
    </row>
    <row r="145" spans="1:9" s="15" customFormat="1" ht="19.149999999999999" customHeight="1" x14ac:dyDescent="0.25">
      <c r="A145" s="211" t="s">
        <v>263</v>
      </c>
      <c r="B145" s="211"/>
      <c r="C145" s="211"/>
      <c r="D145" s="211"/>
      <c r="E145" s="211"/>
      <c r="F145" s="211"/>
      <c r="G145" s="211"/>
      <c r="H145" s="211">
        <f t="shared" si="5"/>
        <v>0</v>
      </c>
      <c r="I145" s="110"/>
    </row>
    <row r="146" spans="1:9" s="15" customFormat="1" ht="33.75" x14ac:dyDescent="0.25">
      <c r="A146" s="92">
        <v>6157</v>
      </c>
      <c r="B146" s="93" t="s">
        <v>264</v>
      </c>
      <c r="C146" s="94" t="s">
        <v>265</v>
      </c>
      <c r="D146" s="94" t="s">
        <v>266</v>
      </c>
      <c r="E146" s="94" t="s">
        <v>46</v>
      </c>
      <c r="F146" s="101">
        <v>27</v>
      </c>
      <c r="G146" s="35">
        <v>16.82</v>
      </c>
      <c r="H146" s="19">
        <f t="shared" si="5"/>
        <v>454.14</v>
      </c>
    </row>
    <row r="147" spans="1:9" s="15" customFormat="1" ht="19.149999999999999" customHeight="1" x14ac:dyDescent="0.25">
      <c r="A147" s="211" t="s">
        <v>191</v>
      </c>
      <c r="B147" s="211"/>
      <c r="C147" s="211"/>
      <c r="D147" s="211"/>
      <c r="E147" s="211"/>
      <c r="F147" s="211"/>
      <c r="G147" s="211"/>
      <c r="H147" s="211">
        <f t="shared" si="5"/>
        <v>0</v>
      </c>
      <c r="I147" s="110"/>
    </row>
    <row r="148" spans="1:9" s="111" customFormat="1" ht="39.200000000000003" customHeight="1" x14ac:dyDescent="0.2">
      <c r="A148" s="102">
        <v>6027</v>
      </c>
      <c r="B148" s="103" t="s">
        <v>267</v>
      </c>
      <c r="C148" s="104" t="s">
        <v>268</v>
      </c>
      <c r="D148" s="104" t="s">
        <v>269</v>
      </c>
      <c r="E148" s="104" t="s">
        <v>46</v>
      </c>
      <c r="F148" s="101">
        <v>0</v>
      </c>
      <c r="G148" s="106">
        <v>5.61</v>
      </c>
      <c r="H148" s="19">
        <f t="shared" si="5"/>
        <v>0</v>
      </c>
    </row>
    <row r="149" spans="1:9" s="112" customFormat="1" ht="13.9" customHeight="1" x14ac:dyDescent="0.2">
      <c r="A149" s="225" t="s">
        <v>270</v>
      </c>
      <c r="B149" s="225"/>
      <c r="C149" s="225"/>
      <c r="D149" s="225"/>
      <c r="E149" s="225"/>
      <c r="F149" s="225"/>
      <c r="G149" s="225"/>
      <c r="H149" s="19">
        <f t="shared" si="5"/>
        <v>0</v>
      </c>
    </row>
    <row r="150" spans="1:9" s="111" customFormat="1" ht="22.9" customHeight="1" x14ac:dyDescent="0.2">
      <c r="A150" s="102">
        <v>6163</v>
      </c>
      <c r="B150" s="103" t="s">
        <v>271</v>
      </c>
      <c r="C150" s="104" t="s">
        <v>272</v>
      </c>
      <c r="D150" s="104" t="s">
        <v>273</v>
      </c>
      <c r="E150" s="104" t="s">
        <v>138</v>
      </c>
      <c r="F150" s="101">
        <v>0</v>
      </c>
      <c r="G150" s="106">
        <v>11.21</v>
      </c>
      <c r="H150" s="19">
        <f t="shared" si="5"/>
        <v>0</v>
      </c>
    </row>
    <row r="151" spans="1:9" s="15" customFormat="1" ht="15.6" customHeight="1" x14ac:dyDescent="0.25">
      <c r="A151" s="61" t="s">
        <v>274</v>
      </c>
      <c r="B151" s="62"/>
      <c r="C151" s="62"/>
      <c r="D151" s="62"/>
      <c r="E151" s="62"/>
      <c r="F151" s="62"/>
      <c r="G151" s="63"/>
      <c r="H151" s="19"/>
    </row>
    <row r="152" spans="1:9" s="15" customFormat="1" ht="19.899999999999999" customHeight="1" x14ac:dyDescent="0.25">
      <c r="A152" s="216" t="s">
        <v>64</v>
      </c>
      <c r="B152" s="216"/>
      <c r="C152" s="216"/>
      <c r="D152" s="216"/>
      <c r="E152" s="216"/>
      <c r="F152" s="216"/>
      <c r="G152" s="216"/>
      <c r="H152" s="216">
        <f t="shared" ref="H152:H195" si="6">F152*G152</f>
        <v>0</v>
      </c>
    </row>
    <row r="153" spans="1:9" s="15" customFormat="1" ht="29.45" customHeight="1" x14ac:dyDescent="0.25">
      <c r="A153" s="113">
        <v>7880</v>
      </c>
      <c r="B153" s="45" t="s">
        <v>275</v>
      </c>
      <c r="C153" s="45" t="s">
        <v>199</v>
      </c>
      <c r="D153" s="45" t="s">
        <v>276</v>
      </c>
      <c r="E153" s="37" t="s">
        <v>46</v>
      </c>
      <c r="F153" s="37">
        <v>4</v>
      </c>
      <c r="G153" s="40">
        <v>27.71</v>
      </c>
      <c r="H153" s="19">
        <f t="shared" si="6"/>
        <v>110.84</v>
      </c>
    </row>
    <row r="154" spans="1:9" s="15" customFormat="1" ht="21.6" customHeight="1" x14ac:dyDescent="0.25">
      <c r="A154" s="216" t="s">
        <v>277</v>
      </c>
      <c r="B154" s="216"/>
      <c r="C154" s="216"/>
      <c r="D154" s="216"/>
      <c r="E154" s="216"/>
      <c r="F154" s="216"/>
      <c r="G154" s="216"/>
      <c r="H154" s="216">
        <f t="shared" si="6"/>
        <v>0</v>
      </c>
    </row>
    <row r="155" spans="1:9" s="15" customFormat="1" ht="33.75" x14ac:dyDescent="0.25">
      <c r="A155" s="109">
        <v>7138.7138999999997</v>
      </c>
      <c r="B155" s="29" t="s">
        <v>278</v>
      </c>
      <c r="C155" s="54" t="s">
        <v>279</v>
      </c>
      <c r="D155" s="54" t="s">
        <v>280</v>
      </c>
      <c r="E155" s="29" t="s">
        <v>69</v>
      </c>
      <c r="F155" s="29">
        <v>4</v>
      </c>
      <c r="G155" s="40">
        <v>19.32</v>
      </c>
      <c r="H155" s="19">
        <f t="shared" si="6"/>
        <v>77.28</v>
      </c>
    </row>
    <row r="156" spans="1:9" s="15" customFormat="1" ht="12.75" customHeight="1" x14ac:dyDescent="0.25">
      <c r="A156" s="234" t="s">
        <v>206</v>
      </c>
      <c r="B156" s="234"/>
      <c r="C156" s="234"/>
      <c r="D156" s="234"/>
      <c r="E156" s="234"/>
      <c r="F156" s="234"/>
      <c r="G156" s="234"/>
      <c r="H156" s="234">
        <f t="shared" si="6"/>
        <v>0</v>
      </c>
    </row>
    <row r="157" spans="1:9" s="15" customFormat="1" ht="20.45" customHeight="1" x14ac:dyDescent="0.25">
      <c r="A157" s="114">
        <v>6627</v>
      </c>
      <c r="B157" s="96" t="s">
        <v>281</v>
      </c>
      <c r="C157" s="115" t="s">
        <v>282</v>
      </c>
      <c r="D157" s="115" t="s">
        <v>283</v>
      </c>
      <c r="E157" s="46" t="s">
        <v>284</v>
      </c>
      <c r="F157" s="46">
        <v>4</v>
      </c>
      <c r="G157" s="40">
        <v>19.41</v>
      </c>
      <c r="H157" s="19">
        <f t="shared" si="6"/>
        <v>77.64</v>
      </c>
    </row>
    <row r="158" spans="1:9" s="15" customFormat="1" ht="11.25" x14ac:dyDescent="0.25">
      <c r="A158" s="235" t="s">
        <v>177</v>
      </c>
      <c r="B158" s="235"/>
      <c r="C158" s="235"/>
      <c r="D158" s="235"/>
      <c r="E158" s="235"/>
      <c r="F158" s="235"/>
      <c r="G158" s="235"/>
      <c r="H158" s="235">
        <f t="shared" si="6"/>
        <v>0</v>
      </c>
    </row>
    <row r="159" spans="1:9" s="15" customFormat="1" ht="22.5" x14ac:dyDescent="0.25">
      <c r="A159" s="116">
        <v>6893</v>
      </c>
      <c r="B159" s="21" t="s">
        <v>285</v>
      </c>
      <c r="C159" s="21" t="s">
        <v>236</v>
      </c>
      <c r="D159" s="21" t="s">
        <v>286</v>
      </c>
      <c r="E159" s="117" t="s">
        <v>69</v>
      </c>
      <c r="F159" s="117">
        <v>12</v>
      </c>
      <c r="G159" s="50">
        <v>11.08</v>
      </c>
      <c r="H159" s="19">
        <f t="shared" si="6"/>
        <v>132.96</v>
      </c>
    </row>
    <row r="160" spans="1:9" s="15" customFormat="1" ht="11.25" x14ac:dyDescent="0.25">
      <c r="A160" s="211" t="s">
        <v>287</v>
      </c>
      <c r="B160" s="211"/>
      <c r="C160" s="211"/>
      <c r="D160" s="211"/>
      <c r="E160" s="211"/>
      <c r="F160" s="211"/>
      <c r="G160" s="211"/>
      <c r="H160" s="211">
        <f t="shared" si="6"/>
        <v>0</v>
      </c>
    </row>
    <row r="161" spans="1:15" s="15" customFormat="1" ht="22.5" x14ac:dyDescent="0.25">
      <c r="A161" s="102">
        <v>7875</v>
      </c>
      <c r="B161" s="103" t="s">
        <v>288</v>
      </c>
      <c r="C161" s="104" t="s">
        <v>289</v>
      </c>
      <c r="D161" s="104" t="s">
        <v>290</v>
      </c>
      <c r="E161" s="104" t="s">
        <v>46</v>
      </c>
      <c r="F161" s="101">
        <v>4</v>
      </c>
      <c r="G161" s="40">
        <v>21.74</v>
      </c>
      <c r="H161" s="19">
        <f t="shared" si="6"/>
        <v>86.96</v>
      </c>
    </row>
    <row r="162" spans="1:15" s="15" customFormat="1" ht="14.45" customHeight="1" x14ac:dyDescent="0.25">
      <c r="A162" s="236" t="s">
        <v>291</v>
      </c>
      <c r="B162" s="236"/>
      <c r="C162" s="236"/>
      <c r="D162" s="236"/>
      <c r="E162" s="236"/>
      <c r="F162" s="236"/>
      <c r="G162" s="236"/>
      <c r="H162" s="236">
        <f t="shared" si="6"/>
        <v>0</v>
      </c>
    </row>
    <row r="163" spans="1:15" s="15" customFormat="1" ht="45" x14ac:dyDescent="0.25">
      <c r="A163" s="118">
        <v>6542</v>
      </c>
      <c r="B163" s="119" t="s">
        <v>292</v>
      </c>
      <c r="C163" s="119" t="s">
        <v>219</v>
      </c>
      <c r="D163" s="119" t="s">
        <v>293</v>
      </c>
      <c r="E163" s="120" t="s">
        <v>216</v>
      </c>
      <c r="F163" s="121" t="s">
        <v>294</v>
      </c>
      <c r="G163" s="40">
        <v>18.600000000000001</v>
      </c>
      <c r="H163" s="19">
        <f t="shared" si="6"/>
        <v>74.400000000000006</v>
      </c>
    </row>
    <row r="164" spans="1:15" s="15" customFormat="1" ht="11.25" x14ac:dyDescent="0.25">
      <c r="A164" s="213" t="s">
        <v>295</v>
      </c>
      <c r="B164" s="213"/>
      <c r="C164" s="213"/>
      <c r="D164" s="213"/>
      <c r="E164" s="213"/>
      <c r="F164" s="213"/>
      <c r="G164" s="213"/>
      <c r="H164" s="213">
        <f t="shared" si="6"/>
        <v>0</v>
      </c>
    </row>
    <row r="165" spans="1:15" s="15" customFormat="1" ht="33.75" x14ac:dyDescent="0.25">
      <c r="A165" s="56">
        <v>6996</v>
      </c>
      <c r="B165" s="33" t="s">
        <v>296</v>
      </c>
      <c r="C165" s="33" t="s">
        <v>129</v>
      </c>
      <c r="D165" s="33" t="s">
        <v>297</v>
      </c>
      <c r="E165" s="46" t="s">
        <v>46</v>
      </c>
      <c r="F165" s="46">
        <v>66</v>
      </c>
      <c r="G165" s="40">
        <v>16.63</v>
      </c>
      <c r="H165" s="19">
        <f t="shared" si="6"/>
        <v>1097.58</v>
      </c>
    </row>
    <row r="166" spans="1:15" s="15" customFormat="1" ht="11.25" x14ac:dyDescent="0.25">
      <c r="A166" s="213" t="s">
        <v>263</v>
      </c>
      <c r="B166" s="213"/>
      <c r="C166" s="213"/>
      <c r="D166" s="213"/>
      <c r="E166" s="213"/>
      <c r="F166" s="213"/>
      <c r="G166" s="213"/>
      <c r="H166" s="213">
        <f t="shared" si="6"/>
        <v>0</v>
      </c>
    </row>
    <row r="167" spans="1:15" s="122" customFormat="1" ht="29.65" customHeight="1" x14ac:dyDescent="0.25">
      <c r="A167" s="56">
        <v>7080</v>
      </c>
      <c r="B167" s="33" t="s">
        <v>298</v>
      </c>
      <c r="C167" s="33" t="s">
        <v>299</v>
      </c>
      <c r="D167" s="33" t="s">
        <v>300</v>
      </c>
      <c r="E167" s="46" t="s">
        <v>46</v>
      </c>
      <c r="F167" s="46">
        <v>9</v>
      </c>
      <c r="G167" s="40">
        <v>16.63</v>
      </c>
      <c r="H167" s="19">
        <f t="shared" si="6"/>
        <v>149.66999999999999</v>
      </c>
    </row>
    <row r="168" spans="1:15" s="111" customFormat="1" ht="18.600000000000001" customHeight="1" x14ac:dyDescent="0.2">
      <c r="A168" s="217" t="s">
        <v>241</v>
      </c>
      <c r="B168" s="217"/>
      <c r="C168" s="217"/>
      <c r="D168" s="217"/>
      <c r="E168" s="217"/>
      <c r="F168" s="217"/>
      <c r="G168" s="217"/>
      <c r="H168" s="217">
        <f t="shared" si="6"/>
        <v>0</v>
      </c>
    </row>
    <row r="169" spans="1:15" s="112" customFormat="1" ht="33.75" x14ac:dyDescent="0.2">
      <c r="A169" s="116">
        <v>7040</v>
      </c>
      <c r="B169" s="123" t="s">
        <v>301</v>
      </c>
      <c r="C169" s="123" t="s">
        <v>302</v>
      </c>
      <c r="D169" s="123" t="s">
        <v>303</v>
      </c>
      <c r="E169" s="124" t="s">
        <v>304</v>
      </c>
      <c r="F169" s="124">
        <v>66</v>
      </c>
      <c r="G169" s="125">
        <v>11.08</v>
      </c>
      <c r="H169" s="19">
        <f t="shared" si="6"/>
        <v>731.28</v>
      </c>
      <c r="O169" s="126"/>
    </row>
    <row r="170" spans="1:15" s="111" customFormat="1" ht="14.25" x14ac:dyDescent="0.2">
      <c r="A170" s="127" t="s">
        <v>255</v>
      </c>
      <c r="B170" s="128"/>
      <c r="C170" s="129"/>
      <c r="D170" s="129"/>
      <c r="E170" s="129"/>
      <c r="F170" s="129"/>
      <c r="G170" s="129"/>
      <c r="H170" s="19">
        <f t="shared" si="6"/>
        <v>0</v>
      </c>
      <c r="O170" s="130"/>
    </row>
    <row r="171" spans="1:15" s="131" customFormat="1" ht="22.5" x14ac:dyDescent="0.2">
      <c r="A171" s="102">
        <v>6909</v>
      </c>
      <c r="B171" s="103" t="s">
        <v>305</v>
      </c>
      <c r="C171" s="104" t="s">
        <v>306</v>
      </c>
      <c r="D171" s="104" t="s">
        <v>307</v>
      </c>
      <c r="E171" s="104" t="s">
        <v>229</v>
      </c>
      <c r="F171" s="101">
        <v>66</v>
      </c>
      <c r="G171" s="106">
        <v>5.54</v>
      </c>
      <c r="H171" s="19">
        <f t="shared" si="6"/>
        <v>365.64</v>
      </c>
    </row>
    <row r="172" spans="1:15" s="131" customFormat="1" ht="18" customHeight="1" x14ac:dyDescent="0.2">
      <c r="A172" s="227" t="s">
        <v>308</v>
      </c>
      <c r="B172" s="227"/>
      <c r="C172" s="227"/>
      <c r="D172" s="227"/>
      <c r="E172" s="227"/>
      <c r="F172" s="227"/>
      <c r="G172" s="227"/>
      <c r="H172" s="227">
        <f t="shared" si="6"/>
        <v>0</v>
      </c>
    </row>
    <row r="173" spans="1:15" s="132" customFormat="1" ht="21" customHeight="1" x14ac:dyDescent="0.2">
      <c r="A173" s="102">
        <v>6141</v>
      </c>
      <c r="B173" s="103" t="s">
        <v>309</v>
      </c>
      <c r="C173" s="104" t="s">
        <v>249</v>
      </c>
      <c r="D173" s="104" t="s">
        <v>310</v>
      </c>
      <c r="E173" s="104" t="s">
        <v>250</v>
      </c>
      <c r="F173" s="101">
        <v>66</v>
      </c>
      <c r="G173" s="106">
        <v>11.08</v>
      </c>
      <c r="H173" s="19">
        <f t="shared" si="6"/>
        <v>731.28</v>
      </c>
    </row>
    <row r="174" spans="1:15" s="111" customFormat="1" ht="14.25" x14ac:dyDescent="0.2">
      <c r="A174" s="216" t="s">
        <v>191</v>
      </c>
      <c r="B174" s="216"/>
      <c r="C174" s="216"/>
      <c r="D174" s="216"/>
      <c r="E174" s="216"/>
      <c r="F174" s="216"/>
      <c r="G174" s="216"/>
      <c r="H174" s="216">
        <f t="shared" si="6"/>
        <v>0</v>
      </c>
    </row>
    <row r="175" spans="1:15" s="133" customFormat="1" ht="32.65" customHeight="1" x14ac:dyDescent="0.25">
      <c r="A175" s="48">
        <v>6981</v>
      </c>
      <c r="B175" s="33" t="s">
        <v>311</v>
      </c>
      <c r="C175" s="104" t="s">
        <v>312</v>
      </c>
      <c r="D175" s="33" t="s">
        <v>313</v>
      </c>
      <c r="E175" s="46" t="s">
        <v>46</v>
      </c>
      <c r="F175" s="46">
        <v>0</v>
      </c>
      <c r="G175" s="40">
        <v>5.54</v>
      </c>
      <c r="H175" s="19">
        <f t="shared" si="6"/>
        <v>0</v>
      </c>
    </row>
    <row r="176" spans="1:15" s="111" customFormat="1" ht="14.25" x14ac:dyDescent="0.2">
      <c r="A176" s="214" t="s">
        <v>42</v>
      </c>
      <c r="B176" s="214"/>
      <c r="C176" s="214"/>
      <c r="D176" s="214"/>
      <c r="E176" s="214"/>
      <c r="F176" s="214"/>
      <c r="G176" s="214"/>
      <c r="H176" s="214">
        <f t="shared" si="6"/>
        <v>0</v>
      </c>
    </row>
    <row r="177" spans="1:9" s="111" customFormat="1" ht="33.75" x14ac:dyDescent="0.2">
      <c r="A177" s="56">
        <v>6996</v>
      </c>
      <c r="B177" s="33" t="s">
        <v>296</v>
      </c>
      <c r="C177" s="33" t="s">
        <v>129</v>
      </c>
      <c r="D177" s="33" t="s">
        <v>297</v>
      </c>
      <c r="E177" s="46" t="s">
        <v>46</v>
      </c>
      <c r="F177" s="46">
        <v>66</v>
      </c>
      <c r="G177" s="40">
        <v>16.63</v>
      </c>
      <c r="H177" s="19">
        <f t="shared" si="6"/>
        <v>1097.58</v>
      </c>
    </row>
    <row r="178" spans="1:9" s="15" customFormat="1" ht="27.75" customHeight="1" x14ac:dyDescent="0.25">
      <c r="A178" s="205" t="s">
        <v>142</v>
      </c>
      <c r="B178" s="206"/>
      <c r="C178" s="206"/>
      <c r="D178" s="206"/>
      <c r="E178" s="206"/>
      <c r="F178" s="206"/>
      <c r="G178" s="206"/>
      <c r="H178" s="207"/>
    </row>
    <row r="179" spans="1:9" s="201" customFormat="1" ht="48" customHeight="1" x14ac:dyDescent="0.2">
      <c r="A179" s="196">
        <v>7065</v>
      </c>
      <c r="B179" s="197" t="s">
        <v>480</v>
      </c>
      <c r="C179" s="198" t="s">
        <v>222</v>
      </c>
      <c r="D179" s="199" t="s">
        <v>481</v>
      </c>
      <c r="E179" s="199" t="s">
        <v>46</v>
      </c>
      <c r="F179" s="199" t="s">
        <v>321</v>
      </c>
      <c r="G179" s="200">
        <v>27.71</v>
      </c>
      <c r="H179" s="195">
        <f>F179*G179</f>
        <v>1828.8600000000001</v>
      </c>
    </row>
    <row r="180" spans="1:9" s="201" customFormat="1" ht="30" customHeight="1" x14ac:dyDescent="0.2">
      <c r="A180" s="196">
        <v>7066</v>
      </c>
      <c r="B180" s="197" t="s">
        <v>482</v>
      </c>
      <c r="C180" s="198" t="s">
        <v>222</v>
      </c>
      <c r="D180" s="199" t="s">
        <v>483</v>
      </c>
      <c r="E180" s="199" t="s">
        <v>46</v>
      </c>
      <c r="F180" s="199" t="s">
        <v>321</v>
      </c>
      <c r="G180" s="200">
        <v>27.71</v>
      </c>
      <c r="H180" s="195">
        <f>F180*G180</f>
        <v>1828.8600000000001</v>
      </c>
      <c r="I180" s="202"/>
    </row>
    <row r="181" spans="1:9" s="111" customFormat="1" ht="14.25" x14ac:dyDescent="0.2">
      <c r="A181" s="228" t="s">
        <v>24</v>
      </c>
      <c r="B181" s="228"/>
      <c r="C181" s="228"/>
      <c r="D181" s="228"/>
      <c r="E181" s="228"/>
      <c r="F181" s="228"/>
      <c r="G181" s="228"/>
      <c r="H181" s="228">
        <f t="shared" si="6"/>
        <v>0</v>
      </c>
    </row>
    <row r="182" spans="1:9" s="111" customFormat="1" ht="19.149999999999999" customHeight="1" x14ac:dyDescent="0.2">
      <c r="A182" s="229" t="s">
        <v>314</v>
      </c>
      <c r="B182" s="230" t="s">
        <v>315</v>
      </c>
      <c r="C182" s="231" t="s">
        <v>316</v>
      </c>
      <c r="D182" s="104" t="s">
        <v>317</v>
      </c>
      <c r="E182" s="231" t="s">
        <v>229</v>
      </c>
      <c r="F182" s="232">
        <v>66</v>
      </c>
      <c r="G182" s="233">
        <v>19.32</v>
      </c>
      <c r="H182" s="19">
        <f t="shared" si="6"/>
        <v>1275.1200000000001</v>
      </c>
    </row>
    <row r="183" spans="1:9" s="111" customFormat="1" ht="22.5" x14ac:dyDescent="0.2">
      <c r="A183" s="229"/>
      <c r="B183" s="230"/>
      <c r="C183" s="231"/>
      <c r="D183" s="104" t="s">
        <v>318</v>
      </c>
      <c r="E183" s="231"/>
      <c r="F183" s="232"/>
      <c r="G183" s="233"/>
      <c r="H183" s="19">
        <f t="shared" si="6"/>
        <v>0</v>
      </c>
    </row>
    <row r="184" spans="1:9" s="111" customFormat="1" ht="14.25" x14ac:dyDescent="0.2">
      <c r="A184" s="224" t="s">
        <v>244</v>
      </c>
      <c r="B184" s="224"/>
      <c r="C184" s="224"/>
      <c r="D184" s="224"/>
      <c r="E184" s="224"/>
      <c r="F184" s="224"/>
      <c r="G184" s="224"/>
      <c r="H184" s="224">
        <f t="shared" si="6"/>
        <v>0</v>
      </c>
    </row>
    <row r="185" spans="1:9" s="131" customFormat="1" ht="21" customHeight="1" x14ac:dyDescent="0.2">
      <c r="A185" s="118">
        <v>6541</v>
      </c>
      <c r="B185" s="134" t="s">
        <v>319</v>
      </c>
      <c r="C185" s="134" t="s">
        <v>219</v>
      </c>
      <c r="D185" s="134" t="s">
        <v>320</v>
      </c>
      <c r="E185" s="135" t="s">
        <v>216</v>
      </c>
      <c r="F185" s="121" t="s">
        <v>321</v>
      </c>
      <c r="G185" s="47">
        <v>11.08</v>
      </c>
      <c r="H185" s="19">
        <f t="shared" si="6"/>
        <v>731.28</v>
      </c>
    </row>
    <row r="186" spans="1:9" s="131" customFormat="1" ht="20.45" customHeight="1" x14ac:dyDescent="0.2">
      <c r="A186" s="225" t="s">
        <v>259</v>
      </c>
      <c r="B186" s="225"/>
      <c r="C186" s="225"/>
      <c r="D186" s="225"/>
      <c r="E186" s="225"/>
      <c r="F186" s="225"/>
      <c r="G186" s="225"/>
      <c r="H186" s="19">
        <f t="shared" si="6"/>
        <v>0</v>
      </c>
    </row>
    <row r="187" spans="1:9" s="111" customFormat="1" ht="30.75" customHeight="1" x14ac:dyDescent="0.2">
      <c r="A187" s="102">
        <v>7089</v>
      </c>
      <c r="B187" s="103" t="s">
        <v>322</v>
      </c>
      <c r="C187" s="104" t="s">
        <v>261</v>
      </c>
      <c r="D187" s="104" t="s">
        <v>323</v>
      </c>
      <c r="E187" s="104" t="s">
        <v>46</v>
      </c>
      <c r="F187" s="101">
        <v>0</v>
      </c>
      <c r="G187" s="106">
        <v>23.6</v>
      </c>
      <c r="H187" s="19">
        <f t="shared" si="6"/>
        <v>0</v>
      </c>
    </row>
    <row r="188" spans="1:9" s="112" customFormat="1" ht="20.45" customHeight="1" x14ac:dyDescent="0.2">
      <c r="A188" s="214" t="s">
        <v>95</v>
      </c>
      <c r="B188" s="214"/>
      <c r="C188" s="214"/>
      <c r="D188" s="214"/>
      <c r="E188" s="214"/>
      <c r="F188" s="214"/>
      <c r="G188" s="214"/>
      <c r="H188" s="214">
        <f t="shared" si="6"/>
        <v>0</v>
      </c>
    </row>
    <row r="189" spans="1:9" s="112" customFormat="1" ht="32.450000000000003" customHeight="1" x14ac:dyDescent="0.2">
      <c r="A189" s="56">
        <v>7080</v>
      </c>
      <c r="B189" s="33" t="s">
        <v>298</v>
      </c>
      <c r="C189" s="33" t="s">
        <v>299</v>
      </c>
      <c r="D189" s="33" t="s">
        <v>300</v>
      </c>
      <c r="E189" s="46" t="s">
        <v>46</v>
      </c>
      <c r="F189" s="46">
        <v>9</v>
      </c>
      <c r="G189" s="40">
        <v>16.63</v>
      </c>
      <c r="H189" s="19">
        <f t="shared" si="6"/>
        <v>149.66999999999999</v>
      </c>
    </row>
    <row r="190" spans="1:9" s="111" customFormat="1" ht="19.149999999999999" customHeight="1" x14ac:dyDescent="0.2">
      <c r="A190" s="214" t="s">
        <v>324</v>
      </c>
      <c r="B190" s="214"/>
      <c r="C190" s="214"/>
      <c r="D190" s="214"/>
      <c r="E190" s="214"/>
      <c r="F190" s="214"/>
      <c r="G190" s="214"/>
      <c r="H190" s="214">
        <f t="shared" si="6"/>
        <v>0</v>
      </c>
    </row>
    <row r="191" spans="1:9" s="111" customFormat="1" ht="33.75" x14ac:dyDescent="0.2">
      <c r="A191" s="48">
        <v>6978</v>
      </c>
      <c r="B191" s="33" t="s">
        <v>325</v>
      </c>
      <c r="C191" s="33" t="s">
        <v>326</v>
      </c>
      <c r="D191" s="33" t="s">
        <v>327</v>
      </c>
      <c r="E191" s="46" t="s">
        <v>46</v>
      </c>
      <c r="F191" s="46">
        <v>0</v>
      </c>
      <c r="G191" s="40">
        <v>11.08</v>
      </c>
      <c r="H191" s="19">
        <f t="shared" si="6"/>
        <v>0</v>
      </c>
    </row>
    <row r="192" spans="1:9" s="111" customFormat="1" ht="13.9" customHeight="1" x14ac:dyDescent="0.2">
      <c r="A192" s="225" t="s">
        <v>328</v>
      </c>
      <c r="B192" s="225"/>
      <c r="C192" s="225"/>
      <c r="D192" s="225"/>
      <c r="E192" s="225"/>
      <c r="F192" s="225"/>
      <c r="G192" s="225"/>
      <c r="H192" s="19">
        <f t="shared" si="6"/>
        <v>0</v>
      </c>
    </row>
    <row r="193" spans="1:8" s="111" customFormat="1" ht="22.5" x14ac:dyDescent="0.2">
      <c r="A193" s="102">
        <v>6698</v>
      </c>
      <c r="B193" s="103" t="s">
        <v>329</v>
      </c>
      <c r="C193" s="104" t="s">
        <v>272</v>
      </c>
      <c r="D193" s="104" t="s">
        <v>330</v>
      </c>
      <c r="E193" s="104" t="s">
        <v>138</v>
      </c>
      <c r="F193" s="101">
        <v>0</v>
      </c>
      <c r="G193" s="106">
        <v>11.08</v>
      </c>
      <c r="H193" s="19">
        <f t="shared" si="6"/>
        <v>0</v>
      </c>
    </row>
    <row r="194" spans="1:8" s="111" customFormat="1" ht="11.45" customHeight="1" x14ac:dyDescent="0.2">
      <c r="A194" s="136" t="s">
        <v>51</v>
      </c>
      <c r="B194" s="137"/>
      <c r="C194" s="138"/>
      <c r="D194" s="138"/>
      <c r="E194" s="138"/>
      <c r="F194" s="138"/>
      <c r="G194" s="138"/>
      <c r="H194" s="19">
        <f t="shared" si="6"/>
        <v>0</v>
      </c>
    </row>
    <row r="195" spans="1:8" s="112" customFormat="1" ht="22.15" customHeight="1" x14ac:dyDescent="0.2">
      <c r="A195" s="57">
        <v>6719</v>
      </c>
      <c r="B195" s="134" t="s">
        <v>331</v>
      </c>
      <c r="C195" s="134" t="s">
        <v>332</v>
      </c>
      <c r="D195" s="134" t="s">
        <v>54</v>
      </c>
      <c r="E195" s="134" t="s">
        <v>55</v>
      </c>
      <c r="F195" s="38">
        <v>0</v>
      </c>
      <c r="G195" s="39">
        <v>8.25</v>
      </c>
      <c r="H195" s="19">
        <f t="shared" si="6"/>
        <v>0</v>
      </c>
    </row>
    <row r="196" spans="1:8" s="111" customFormat="1" ht="16.899999999999999" customHeight="1" x14ac:dyDescent="0.2">
      <c r="A196" s="139" t="s">
        <v>333</v>
      </c>
      <c r="B196" s="140"/>
      <c r="C196" s="140"/>
      <c r="D196" s="140"/>
      <c r="E196" s="140"/>
      <c r="F196" s="140"/>
      <c r="G196" s="63"/>
      <c r="H196" s="19"/>
    </row>
    <row r="197" spans="1:8" s="141" customFormat="1" ht="21.6" customHeight="1" x14ac:dyDescent="0.25">
      <c r="A197" s="226" t="s">
        <v>334</v>
      </c>
      <c r="B197" s="226"/>
      <c r="C197" s="226"/>
      <c r="D197" s="226"/>
      <c r="E197" s="226"/>
      <c r="F197" s="226"/>
      <c r="G197" s="226"/>
      <c r="H197" s="226">
        <f t="shared" ref="H197:H228" si="7">F197*G197</f>
        <v>0</v>
      </c>
    </row>
    <row r="198" spans="1:8" s="112" customFormat="1" ht="35.450000000000003" customHeight="1" x14ac:dyDescent="0.2">
      <c r="A198" s="56">
        <v>7068</v>
      </c>
      <c r="B198" s="33" t="s">
        <v>335</v>
      </c>
      <c r="C198" s="33" t="s">
        <v>222</v>
      </c>
      <c r="D198" s="33" t="s">
        <v>336</v>
      </c>
      <c r="E198" s="46" t="s">
        <v>46</v>
      </c>
      <c r="F198" s="219">
        <v>73</v>
      </c>
      <c r="G198" s="220">
        <v>23.7</v>
      </c>
      <c r="H198" s="19">
        <f t="shared" si="7"/>
        <v>1730.1</v>
      </c>
    </row>
    <row r="199" spans="1:8" s="122" customFormat="1" ht="33.75" x14ac:dyDescent="0.25">
      <c r="A199" s="56">
        <v>7067</v>
      </c>
      <c r="B199" s="33" t="s">
        <v>337</v>
      </c>
      <c r="C199" s="33" t="s">
        <v>222</v>
      </c>
      <c r="D199" s="33" t="s">
        <v>338</v>
      </c>
      <c r="E199" s="46" t="s">
        <v>46</v>
      </c>
      <c r="F199" s="219"/>
      <c r="G199" s="220"/>
      <c r="H199" s="19">
        <f t="shared" si="7"/>
        <v>0</v>
      </c>
    </row>
    <row r="200" spans="1:8" s="15" customFormat="1" ht="12.75" customHeight="1" x14ac:dyDescent="0.25">
      <c r="A200" s="218" t="s">
        <v>64</v>
      </c>
      <c r="B200" s="218"/>
      <c r="C200" s="218"/>
      <c r="D200" s="218"/>
      <c r="E200" s="218"/>
      <c r="F200" s="218"/>
      <c r="G200" s="218"/>
      <c r="H200" s="218">
        <f t="shared" si="7"/>
        <v>0</v>
      </c>
    </row>
    <row r="201" spans="1:8" s="15" customFormat="1" ht="33.75" x14ac:dyDescent="0.25">
      <c r="A201" s="142">
        <v>7881</v>
      </c>
      <c r="B201" s="54" t="s">
        <v>339</v>
      </c>
      <c r="C201" s="54" t="s">
        <v>340</v>
      </c>
      <c r="D201" s="54" t="s">
        <v>341</v>
      </c>
      <c r="E201" s="54" t="s">
        <v>46</v>
      </c>
      <c r="F201" s="54">
        <v>1</v>
      </c>
      <c r="G201" s="40">
        <v>27.95</v>
      </c>
      <c r="H201" s="19">
        <f t="shared" si="7"/>
        <v>27.95</v>
      </c>
    </row>
    <row r="202" spans="1:8" s="15" customFormat="1" ht="12.75" customHeight="1" x14ac:dyDescent="0.25">
      <c r="A202" s="218" t="s">
        <v>24</v>
      </c>
      <c r="B202" s="218"/>
      <c r="C202" s="218"/>
      <c r="D202" s="218"/>
      <c r="E202" s="218"/>
      <c r="F202" s="218"/>
      <c r="G202" s="218"/>
      <c r="H202" s="218">
        <f t="shared" si="7"/>
        <v>0</v>
      </c>
    </row>
    <row r="203" spans="1:8" s="15" customFormat="1" ht="30.2" customHeight="1" x14ac:dyDescent="0.25">
      <c r="A203" s="56">
        <v>7142</v>
      </c>
      <c r="B203" s="33" t="s">
        <v>342</v>
      </c>
      <c r="C203" s="33" t="s">
        <v>343</v>
      </c>
      <c r="D203" s="33" t="s">
        <v>344</v>
      </c>
      <c r="E203" s="46" t="s">
        <v>345</v>
      </c>
      <c r="F203" s="219">
        <v>73</v>
      </c>
      <c r="G203" s="220">
        <v>23.7</v>
      </c>
      <c r="H203" s="19">
        <f t="shared" si="7"/>
        <v>1730.1</v>
      </c>
    </row>
    <row r="204" spans="1:8" s="15" customFormat="1" ht="45" x14ac:dyDescent="0.25">
      <c r="A204" s="56">
        <v>7143</v>
      </c>
      <c r="B204" s="33" t="s">
        <v>342</v>
      </c>
      <c r="C204" s="33" t="s">
        <v>343</v>
      </c>
      <c r="D204" s="33" t="s">
        <v>346</v>
      </c>
      <c r="E204" s="46" t="s">
        <v>345</v>
      </c>
      <c r="F204" s="219">
        <v>10</v>
      </c>
      <c r="G204" s="220"/>
      <c r="H204" s="19">
        <f t="shared" si="7"/>
        <v>0</v>
      </c>
    </row>
    <row r="205" spans="1:8" s="15" customFormat="1" ht="12.75" customHeight="1" x14ac:dyDescent="0.25">
      <c r="A205" s="143" t="s">
        <v>277</v>
      </c>
      <c r="B205" s="33"/>
      <c r="C205" s="144"/>
      <c r="D205" s="145"/>
      <c r="E205" s="145"/>
      <c r="F205" s="145"/>
      <c r="G205" s="145"/>
      <c r="H205" s="19">
        <f t="shared" si="7"/>
        <v>0</v>
      </c>
    </row>
    <row r="206" spans="1:8" s="15" customFormat="1" ht="33.75" x14ac:dyDescent="0.25">
      <c r="A206" s="146">
        <v>7146.7147000000004</v>
      </c>
      <c r="B206" s="33" t="s">
        <v>342</v>
      </c>
      <c r="C206" s="33" t="s">
        <v>347</v>
      </c>
      <c r="D206" s="33" t="s">
        <v>348</v>
      </c>
      <c r="E206" s="46" t="s">
        <v>229</v>
      </c>
      <c r="F206" s="46">
        <v>1</v>
      </c>
      <c r="G206" s="18">
        <v>20.57</v>
      </c>
      <c r="H206" s="19">
        <f t="shared" si="7"/>
        <v>20.57</v>
      </c>
    </row>
    <row r="207" spans="1:8" s="15" customFormat="1" ht="11.25" x14ac:dyDescent="0.25">
      <c r="A207" s="221" t="s">
        <v>241</v>
      </c>
      <c r="B207" s="221"/>
      <c r="C207" s="221"/>
      <c r="D207" s="221"/>
      <c r="E207" s="221"/>
      <c r="F207" s="221"/>
      <c r="G207" s="221"/>
      <c r="H207" s="221">
        <f t="shared" si="7"/>
        <v>0</v>
      </c>
    </row>
    <row r="208" spans="1:8" s="15" customFormat="1" ht="21.6" customHeight="1" x14ac:dyDescent="0.25">
      <c r="A208" s="56">
        <v>6561</v>
      </c>
      <c r="B208" s="33" t="s">
        <v>349</v>
      </c>
      <c r="C208" s="33" t="s">
        <v>350</v>
      </c>
      <c r="D208" s="33" t="s">
        <v>351</v>
      </c>
      <c r="E208" s="46" t="s">
        <v>216</v>
      </c>
      <c r="F208" s="46">
        <v>73</v>
      </c>
      <c r="G208" s="18">
        <v>11.85</v>
      </c>
      <c r="H208" s="19">
        <f t="shared" si="7"/>
        <v>865.05</v>
      </c>
    </row>
    <row r="209" spans="1:8" s="15" customFormat="1" ht="17.45" customHeight="1" x14ac:dyDescent="0.25">
      <c r="A209" s="222" t="s">
        <v>352</v>
      </c>
      <c r="B209" s="222"/>
      <c r="C209" s="222"/>
      <c r="D209" s="222"/>
      <c r="E209" s="222"/>
      <c r="F209" s="222"/>
      <c r="G209" s="39"/>
      <c r="H209" s="19">
        <f t="shared" si="7"/>
        <v>0</v>
      </c>
    </row>
    <row r="210" spans="1:8" s="15" customFormat="1" ht="45" x14ac:dyDescent="0.25">
      <c r="A210" s="56">
        <v>6562</v>
      </c>
      <c r="B210" s="33" t="s">
        <v>349</v>
      </c>
      <c r="C210" s="33" t="s">
        <v>350</v>
      </c>
      <c r="D210" s="33" t="s">
        <v>353</v>
      </c>
      <c r="E210" s="46" t="s">
        <v>216</v>
      </c>
      <c r="F210" s="46">
        <v>1</v>
      </c>
      <c r="G210" s="39">
        <v>18.600000000000001</v>
      </c>
      <c r="H210" s="19">
        <f t="shared" si="7"/>
        <v>18.600000000000001</v>
      </c>
    </row>
    <row r="211" spans="1:8" s="15" customFormat="1" ht="12.75" customHeight="1" x14ac:dyDescent="0.25">
      <c r="A211" s="212" t="s">
        <v>354</v>
      </c>
      <c r="B211" s="212"/>
      <c r="C211" s="212"/>
      <c r="D211" s="212"/>
      <c r="E211" s="212"/>
      <c r="F211" s="212"/>
      <c r="G211" s="39"/>
      <c r="H211" s="19">
        <f t="shared" si="7"/>
        <v>0</v>
      </c>
    </row>
    <row r="212" spans="1:8" s="15" customFormat="1" ht="30.75" customHeight="1" x14ac:dyDescent="0.25">
      <c r="A212" s="97">
        <v>4945</v>
      </c>
      <c r="B212" s="147" t="s">
        <v>355</v>
      </c>
      <c r="C212" s="147" t="s">
        <v>356</v>
      </c>
      <c r="D212" s="37" t="s">
        <v>357</v>
      </c>
      <c r="E212" s="37" t="s">
        <v>216</v>
      </c>
      <c r="F212" s="37">
        <v>1</v>
      </c>
      <c r="G212" s="39">
        <v>11.51</v>
      </c>
      <c r="H212" s="19">
        <f t="shared" si="7"/>
        <v>11.51</v>
      </c>
    </row>
    <row r="213" spans="1:8" s="15" customFormat="1" ht="11.25" x14ac:dyDescent="0.25">
      <c r="A213" s="223" t="s">
        <v>358</v>
      </c>
      <c r="B213" s="223"/>
      <c r="C213" s="223"/>
      <c r="D213" s="223"/>
      <c r="E213" s="223"/>
      <c r="F213" s="223"/>
      <c r="G213" s="223"/>
      <c r="H213" s="223">
        <f t="shared" si="7"/>
        <v>0</v>
      </c>
    </row>
    <row r="214" spans="1:8" s="15" customFormat="1" ht="34.35" customHeight="1" x14ac:dyDescent="0.25">
      <c r="A214" s="148">
        <v>6611</v>
      </c>
      <c r="B214" s="147" t="s">
        <v>359</v>
      </c>
      <c r="C214" s="115" t="s">
        <v>360</v>
      </c>
      <c r="D214" s="115" t="s">
        <v>361</v>
      </c>
      <c r="E214" s="37" t="s">
        <v>250</v>
      </c>
      <c r="F214" s="37">
        <v>1</v>
      </c>
      <c r="G214" s="50">
        <v>19.41</v>
      </c>
      <c r="H214" s="19">
        <f t="shared" si="7"/>
        <v>19.41</v>
      </c>
    </row>
    <row r="215" spans="1:8" s="15" customFormat="1" ht="11.25" x14ac:dyDescent="0.25">
      <c r="A215" s="223" t="s">
        <v>244</v>
      </c>
      <c r="B215" s="223"/>
      <c r="C215" s="223"/>
      <c r="D215" s="223"/>
      <c r="E215" s="223"/>
      <c r="F215" s="223"/>
      <c r="G215" s="223"/>
      <c r="H215" s="223">
        <f t="shared" si="7"/>
        <v>0</v>
      </c>
    </row>
    <row r="216" spans="1:8" s="15" customFormat="1" ht="22.5" x14ac:dyDescent="0.25">
      <c r="A216" s="146">
        <v>7272</v>
      </c>
      <c r="B216" s="33" t="s">
        <v>355</v>
      </c>
      <c r="C216" s="33" t="s">
        <v>362</v>
      </c>
      <c r="D216" s="33" t="s">
        <v>363</v>
      </c>
      <c r="E216" s="46" t="s">
        <v>216</v>
      </c>
      <c r="F216" s="46">
        <v>73</v>
      </c>
      <c r="G216" s="50">
        <v>12.04</v>
      </c>
      <c r="H216" s="19">
        <f t="shared" si="7"/>
        <v>878.92</v>
      </c>
    </row>
    <row r="217" spans="1:8" s="15" customFormat="1" ht="11.25" x14ac:dyDescent="0.25">
      <c r="A217" s="213" t="s">
        <v>364</v>
      </c>
      <c r="B217" s="213"/>
      <c r="C217" s="213"/>
      <c r="D217" s="213"/>
      <c r="E217" s="213"/>
      <c r="F217" s="213"/>
      <c r="G217" s="213"/>
      <c r="H217" s="213">
        <f t="shared" si="7"/>
        <v>0</v>
      </c>
    </row>
    <row r="218" spans="1:8" s="15" customFormat="1" ht="33.75" x14ac:dyDescent="0.25">
      <c r="A218" s="149">
        <v>6091</v>
      </c>
      <c r="B218" s="33" t="s">
        <v>365</v>
      </c>
      <c r="C218" s="33" t="s">
        <v>366</v>
      </c>
      <c r="D218" s="33" t="s">
        <v>367</v>
      </c>
      <c r="E218" s="46" t="s">
        <v>46</v>
      </c>
      <c r="F218" s="46">
        <v>73</v>
      </c>
      <c r="G218" s="50">
        <v>11.51</v>
      </c>
      <c r="H218" s="19">
        <f t="shared" si="7"/>
        <v>840.23</v>
      </c>
    </row>
    <row r="219" spans="1:8" s="15" customFormat="1" ht="11.25" x14ac:dyDescent="0.25">
      <c r="A219" s="213" t="s">
        <v>368</v>
      </c>
      <c r="B219" s="213"/>
      <c r="C219" s="213"/>
      <c r="D219" s="213"/>
      <c r="E219" s="213"/>
      <c r="F219" s="213"/>
      <c r="G219" s="213"/>
      <c r="H219" s="213">
        <f t="shared" si="7"/>
        <v>0</v>
      </c>
    </row>
    <row r="220" spans="1:8" s="15" customFormat="1" ht="22.5" x14ac:dyDescent="0.25">
      <c r="A220" s="150">
        <v>7968</v>
      </c>
      <c r="B220" s="77" t="s">
        <v>365</v>
      </c>
      <c r="C220" s="33" t="s">
        <v>369</v>
      </c>
      <c r="D220" s="33" t="s">
        <v>370</v>
      </c>
      <c r="E220" s="46" t="s">
        <v>46</v>
      </c>
      <c r="F220" s="46">
        <v>1</v>
      </c>
      <c r="G220" s="50">
        <v>28.08</v>
      </c>
      <c r="H220" s="19">
        <f t="shared" si="7"/>
        <v>28.08</v>
      </c>
    </row>
    <row r="221" spans="1:8" s="15" customFormat="1" ht="11.25" x14ac:dyDescent="0.25">
      <c r="A221" s="213" t="s">
        <v>371</v>
      </c>
      <c r="B221" s="213"/>
      <c r="C221" s="213"/>
      <c r="D221" s="213"/>
      <c r="E221" s="213"/>
      <c r="F221" s="213"/>
      <c r="G221" s="213"/>
      <c r="H221" s="213">
        <f t="shared" si="7"/>
        <v>0</v>
      </c>
    </row>
    <row r="222" spans="1:8" s="15" customFormat="1" ht="22.5" x14ac:dyDescent="0.25">
      <c r="A222" s="150">
        <v>7958</v>
      </c>
      <c r="B222" s="24" t="s">
        <v>372</v>
      </c>
      <c r="C222" s="33" t="s">
        <v>373</v>
      </c>
      <c r="D222" s="33" t="s">
        <v>374</v>
      </c>
      <c r="E222" s="46" t="s">
        <v>46</v>
      </c>
      <c r="F222" s="46">
        <v>0</v>
      </c>
      <c r="G222" s="50">
        <v>27.96</v>
      </c>
      <c r="H222" s="19">
        <f t="shared" si="7"/>
        <v>0</v>
      </c>
    </row>
    <row r="223" spans="1:8" s="15" customFormat="1" ht="17.45" customHeight="1" x14ac:dyDescent="0.25">
      <c r="A223" s="213" t="s">
        <v>375</v>
      </c>
      <c r="B223" s="213"/>
      <c r="C223" s="213"/>
      <c r="D223" s="213"/>
      <c r="E223" s="213"/>
      <c r="F223" s="213"/>
      <c r="G223" s="213"/>
      <c r="H223" s="213">
        <f t="shared" si="7"/>
        <v>0</v>
      </c>
    </row>
    <row r="224" spans="1:8" s="15" customFormat="1" ht="33.75" x14ac:dyDescent="0.25">
      <c r="A224" s="151">
        <v>6005</v>
      </c>
      <c r="B224" s="33" t="s">
        <v>376</v>
      </c>
      <c r="C224" s="16" t="s">
        <v>377</v>
      </c>
      <c r="D224" s="33" t="s">
        <v>378</v>
      </c>
      <c r="E224" s="46" t="s">
        <v>46</v>
      </c>
      <c r="F224" s="46">
        <v>73</v>
      </c>
      <c r="G224" s="50">
        <v>11.51</v>
      </c>
      <c r="H224" s="19">
        <f t="shared" si="7"/>
        <v>840.23</v>
      </c>
    </row>
    <row r="225" spans="1:8" s="15" customFormat="1" ht="18" customHeight="1" x14ac:dyDescent="0.25">
      <c r="A225" s="213" t="s">
        <v>191</v>
      </c>
      <c r="B225" s="213"/>
      <c r="C225" s="213"/>
      <c r="D225" s="213"/>
      <c r="E225" s="213"/>
      <c r="F225" s="213"/>
      <c r="G225" s="213"/>
      <c r="H225" s="213">
        <f t="shared" si="7"/>
        <v>0</v>
      </c>
    </row>
    <row r="226" spans="1:8" s="15" customFormat="1" ht="45" x14ac:dyDescent="0.25">
      <c r="A226" s="150">
        <v>6982</v>
      </c>
      <c r="B226" s="33" t="s">
        <v>379</v>
      </c>
      <c r="C226" s="16" t="s">
        <v>193</v>
      </c>
      <c r="D226" s="33" t="s">
        <v>380</v>
      </c>
      <c r="E226" s="46" t="s">
        <v>46</v>
      </c>
      <c r="F226" s="46">
        <v>0</v>
      </c>
      <c r="G226" s="50">
        <v>5.92</v>
      </c>
      <c r="H226" s="19">
        <f t="shared" si="7"/>
        <v>0</v>
      </c>
    </row>
    <row r="227" spans="1:8" s="15" customFormat="1" ht="17.45" customHeight="1" x14ac:dyDescent="0.25">
      <c r="A227" s="213" t="s">
        <v>255</v>
      </c>
      <c r="B227" s="213"/>
      <c r="C227" s="213"/>
      <c r="D227" s="213"/>
      <c r="E227" s="213"/>
      <c r="F227" s="213"/>
      <c r="G227" s="213"/>
      <c r="H227" s="213">
        <f t="shared" si="7"/>
        <v>0</v>
      </c>
    </row>
    <row r="228" spans="1:8" s="15" customFormat="1" ht="24" customHeight="1" x14ac:dyDescent="0.25">
      <c r="A228" s="150">
        <v>7064</v>
      </c>
      <c r="B228" s="33" t="s">
        <v>381</v>
      </c>
      <c r="C228" s="16" t="s">
        <v>382</v>
      </c>
      <c r="D228" s="33" t="s">
        <v>383</v>
      </c>
      <c r="E228" s="46" t="s">
        <v>46</v>
      </c>
      <c r="F228" s="46">
        <v>0</v>
      </c>
      <c r="G228" s="50">
        <v>5.92</v>
      </c>
      <c r="H228" s="19">
        <f t="shared" si="7"/>
        <v>0</v>
      </c>
    </row>
    <row r="229" spans="1:8" s="15" customFormat="1" ht="16.899999999999999" customHeight="1" x14ac:dyDescent="0.25">
      <c r="A229" s="213" t="s">
        <v>259</v>
      </c>
      <c r="B229" s="213"/>
      <c r="C229" s="213"/>
      <c r="D229" s="213"/>
      <c r="E229" s="213"/>
      <c r="F229" s="213"/>
      <c r="G229" s="213"/>
      <c r="H229" s="213">
        <f t="shared" ref="H229:H260" si="8">F229*G229</f>
        <v>0</v>
      </c>
    </row>
    <row r="230" spans="1:8" s="15" customFormat="1" ht="34.15" customHeight="1" x14ac:dyDescent="0.25">
      <c r="A230" s="150">
        <v>7090</v>
      </c>
      <c r="B230" s="33" t="s">
        <v>384</v>
      </c>
      <c r="C230" s="33" t="s">
        <v>385</v>
      </c>
      <c r="D230" s="33" t="s">
        <v>386</v>
      </c>
      <c r="E230" s="46" t="s">
        <v>46</v>
      </c>
      <c r="F230" s="46">
        <v>7</v>
      </c>
      <c r="G230" s="50">
        <v>5.92</v>
      </c>
      <c r="H230" s="19">
        <f t="shared" si="8"/>
        <v>41.44</v>
      </c>
    </row>
    <row r="231" spans="1:8" s="15" customFormat="1" ht="18" customHeight="1" x14ac:dyDescent="0.25">
      <c r="A231" s="213" t="s">
        <v>56</v>
      </c>
      <c r="B231" s="213"/>
      <c r="C231" s="213"/>
      <c r="D231" s="213"/>
      <c r="E231" s="213"/>
      <c r="F231" s="213"/>
      <c r="G231" s="213"/>
      <c r="H231" s="213">
        <f t="shared" si="8"/>
        <v>0</v>
      </c>
    </row>
    <row r="232" spans="1:8" s="15" customFormat="1" ht="34.15" customHeight="1" x14ac:dyDescent="0.25">
      <c r="A232" s="150">
        <v>6699</v>
      </c>
      <c r="B232" s="33" t="s">
        <v>387</v>
      </c>
      <c r="C232" s="33" t="s">
        <v>388</v>
      </c>
      <c r="D232" s="33" t="s">
        <v>389</v>
      </c>
      <c r="E232" s="46" t="s">
        <v>138</v>
      </c>
      <c r="F232" s="46">
        <v>0</v>
      </c>
      <c r="G232" s="50">
        <v>11.85</v>
      </c>
      <c r="H232" s="19">
        <f t="shared" si="8"/>
        <v>0</v>
      </c>
    </row>
    <row r="233" spans="1:8" s="15" customFormat="1" ht="20.45" customHeight="1" x14ac:dyDescent="0.25">
      <c r="A233" s="217" t="s">
        <v>390</v>
      </c>
      <c r="B233" s="217"/>
      <c r="C233" s="217"/>
      <c r="D233" s="217"/>
      <c r="E233" s="217"/>
      <c r="F233" s="217"/>
      <c r="G233" s="217"/>
      <c r="H233" s="217">
        <f t="shared" si="8"/>
        <v>0</v>
      </c>
    </row>
    <row r="234" spans="1:8" s="15" customFormat="1" ht="31.9" customHeight="1" x14ac:dyDescent="0.25">
      <c r="A234" s="116">
        <v>5978</v>
      </c>
      <c r="B234" s="124" t="s">
        <v>391</v>
      </c>
      <c r="C234" s="124" t="s">
        <v>392</v>
      </c>
      <c r="D234" s="37" t="s">
        <v>393</v>
      </c>
      <c r="E234" s="37" t="s">
        <v>250</v>
      </c>
      <c r="F234" s="37">
        <v>73</v>
      </c>
      <c r="G234" s="50">
        <v>11.51</v>
      </c>
      <c r="H234" s="19">
        <f t="shared" si="8"/>
        <v>840.23</v>
      </c>
    </row>
    <row r="235" spans="1:8" s="15" customFormat="1" ht="15.6" customHeight="1" x14ac:dyDescent="0.25">
      <c r="A235" s="213" t="s">
        <v>394</v>
      </c>
      <c r="B235" s="213"/>
      <c r="C235" s="213"/>
      <c r="D235" s="213"/>
      <c r="E235" s="213"/>
      <c r="F235" s="213"/>
      <c r="G235" s="213"/>
      <c r="H235" s="213">
        <f t="shared" si="8"/>
        <v>0</v>
      </c>
    </row>
    <row r="236" spans="1:8" s="15" customFormat="1" ht="33.75" x14ac:dyDescent="0.25">
      <c r="A236" s="56">
        <v>6997</v>
      </c>
      <c r="B236" s="33" t="s">
        <v>395</v>
      </c>
      <c r="C236" s="33" t="s">
        <v>396</v>
      </c>
      <c r="D236" s="33" t="s">
        <v>397</v>
      </c>
      <c r="E236" s="46" t="s">
        <v>46</v>
      </c>
      <c r="F236" s="46">
        <v>73</v>
      </c>
      <c r="G236" s="40">
        <v>17.77</v>
      </c>
      <c r="H236" s="19">
        <f t="shared" si="8"/>
        <v>1297.21</v>
      </c>
    </row>
    <row r="237" spans="1:8" s="15" customFormat="1" ht="11.25" x14ac:dyDescent="0.25">
      <c r="A237" s="213" t="s">
        <v>398</v>
      </c>
      <c r="B237" s="213"/>
      <c r="C237" s="213"/>
      <c r="D237" s="213"/>
      <c r="E237" s="213"/>
      <c r="F237" s="213"/>
      <c r="G237" s="213"/>
      <c r="H237" s="213">
        <f t="shared" si="8"/>
        <v>0</v>
      </c>
    </row>
    <row r="238" spans="1:8" s="15" customFormat="1" ht="33.75" x14ac:dyDescent="0.25">
      <c r="A238" s="56">
        <v>7081</v>
      </c>
      <c r="B238" s="33" t="s">
        <v>399</v>
      </c>
      <c r="C238" s="33" t="s">
        <v>299</v>
      </c>
      <c r="D238" s="33" t="s">
        <v>400</v>
      </c>
      <c r="E238" s="46" t="s">
        <v>46</v>
      </c>
      <c r="F238" s="46">
        <v>16</v>
      </c>
      <c r="G238" s="40">
        <v>17.77</v>
      </c>
      <c r="H238" s="19">
        <f t="shared" si="8"/>
        <v>284.32</v>
      </c>
    </row>
    <row r="239" spans="1:8" s="15" customFormat="1" ht="17.45" customHeight="1" x14ac:dyDescent="0.25">
      <c r="A239" s="214" t="s">
        <v>47</v>
      </c>
      <c r="B239" s="214"/>
      <c r="C239" s="214"/>
      <c r="D239" s="214"/>
      <c r="E239" s="214"/>
      <c r="F239" s="214"/>
      <c r="G239" s="214"/>
      <c r="H239" s="214">
        <f t="shared" si="8"/>
        <v>0</v>
      </c>
    </row>
    <row r="240" spans="1:8" s="15" customFormat="1" ht="33.75" x14ac:dyDescent="0.25">
      <c r="A240" s="56">
        <v>6979</v>
      </c>
      <c r="B240" s="33" t="s">
        <v>401</v>
      </c>
      <c r="C240" s="33" t="s">
        <v>326</v>
      </c>
      <c r="D240" s="33" t="s">
        <v>402</v>
      </c>
      <c r="E240" s="46" t="s">
        <v>46</v>
      </c>
      <c r="F240" s="46">
        <v>0</v>
      </c>
      <c r="G240" s="40">
        <v>11.85</v>
      </c>
      <c r="H240" s="19">
        <f t="shared" si="8"/>
        <v>0</v>
      </c>
    </row>
    <row r="241" spans="1:8" s="15" customFormat="1" ht="12.75" customHeight="1" x14ac:dyDescent="0.25">
      <c r="A241" s="212" t="s">
        <v>177</v>
      </c>
      <c r="B241" s="212"/>
      <c r="C241" s="212"/>
      <c r="D241" s="212"/>
      <c r="E241" s="212"/>
      <c r="F241" s="212"/>
      <c r="G241" s="212"/>
      <c r="H241" s="19">
        <f t="shared" si="8"/>
        <v>0</v>
      </c>
    </row>
    <row r="242" spans="1:8" s="111" customFormat="1" ht="33.75" x14ac:dyDescent="0.2">
      <c r="A242" s="113">
        <v>6514</v>
      </c>
      <c r="B242" s="37" t="s">
        <v>403</v>
      </c>
      <c r="C242" s="37" t="s">
        <v>404</v>
      </c>
      <c r="D242" s="37" t="s">
        <v>405</v>
      </c>
      <c r="E242" s="37" t="s">
        <v>216</v>
      </c>
      <c r="F242" s="37">
        <v>7</v>
      </c>
      <c r="G242" s="152">
        <v>11.85</v>
      </c>
      <c r="H242" s="19">
        <f t="shared" si="8"/>
        <v>82.95</v>
      </c>
    </row>
    <row r="243" spans="1:8" s="111" customFormat="1" ht="18" customHeight="1" x14ac:dyDescent="0.2">
      <c r="A243" s="215" t="s">
        <v>51</v>
      </c>
      <c r="B243" s="215"/>
      <c r="C243" s="215"/>
      <c r="D243" s="215"/>
      <c r="E243" s="215"/>
      <c r="F243" s="215"/>
      <c r="G243" s="215"/>
      <c r="H243" s="215">
        <f t="shared" si="8"/>
        <v>0</v>
      </c>
    </row>
    <row r="244" spans="1:8" s="111" customFormat="1" ht="21.6" customHeight="1" x14ac:dyDescent="0.2">
      <c r="A244" s="57">
        <v>6720</v>
      </c>
      <c r="B244" s="134" t="s">
        <v>406</v>
      </c>
      <c r="C244" s="134" t="s">
        <v>186</v>
      </c>
      <c r="D244" s="134" t="s">
        <v>54</v>
      </c>
      <c r="E244" s="134" t="s">
        <v>55</v>
      </c>
      <c r="F244" s="38">
        <v>8</v>
      </c>
      <c r="G244" s="39">
        <v>8.7899999999999991</v>
      </c>
      <c r="H244" s="19">
        <f t="shared" si="8"/>
        <v>70.319999999999993</v>
      </c>
    </row>
    <row r="245" spans="1:8" s="111" customFormat="1" ht="19.899999999999999" customHeight="1" x14ac:dyDescent="0.2">
      <c r="A245" s="139" t="s">
        <v>407</v>
      </c>
      <c r="B245" s="140"/>
      <c r="C245" s="140"/>
      <c r="D245" s="140"/>
      <c r="E245" s="140"/>
      <c r="F245" s="140"/>
      <c r="G245" s="63"/>
      <c r="H245" s="19">
        <f t="shared" si="8"/>
        <v>0</v>
      </c>
    </row>
    <row r="246" spans="1:8" s="153" customFormat="1" ht="21" customHeight="1" x14ac:dyDescent="0.25">
      <c r="A246" s="208" t="s">
        <v>354</v>
      </c>
      <c r="B246" s="208"/>
      <c r="C246" s="208"/>
      <c r="D246" s="208"/>
      <c r="E246" s="208"/>
      <c r="F246" s="208"/>
      <c r="G246" s="208"/>
      <c r="H246" s="208">
        <f t="shared" si="8"/>
        <v>0</v>
      </c>
    </row>
    <row r="247" spans="1:8" s="112" customFormat="1" ht="40.15" customHeight="1" x14ac:dyDescent="0.2">
      <c r="A247" s="154">
        <v>5366</v>
      </c>
      <c r="B247" s="29" t="s">
        <v>408</v>
      </c>
      <c r="C247" s="29" t="s">
        <v>409</v>
      </c>
      <c r="D247" s="54" t="s">
        <v>410</v>
      </c>
      <c r="E247" s="37" t="s">
        <v>216</v>
      </c>
      <c r="F247" s="37">
        <v>3</v>
      </c>
      <c r="G247" s="39">
        <v>12.04</v>
      </c>
      <c r="H247" s="19">
        <f t="shared" si="8"/>
        <v>36.119999999999997</v>
      </c>
    </row>
    <row r="248" spans="1:8" s="15" customFormat="1" ht="11.25" x14ac:dyDescent="0.25">
      <c r="A248" s="203" t="s">
        <v>277</v>
      </c>
      <c r="B248" s="203"/>
      <c r="C248" s="203"/>
      <c r="D248" s="203"/>
      <c r="E248" s="203"/>
      <c r="F248" s="203"/>
      <c r="G248" s="203"/>
      <c r="H248" s="203">
        <f t="shared" si="8"/>
        <v>0</v>
      </c>
    </row>
    <row r="249" spans="1:8" s="15" customFormat="1" ht="48.75" customHeight="1" x14ac:dyDescent="0.25">
      <c r="A249" s="58">
        <v>5351</v>
      </c>
      <c r="B249" s="29" t="s">
        <v>411</v>
      </c>
      <c r="C249" s="54" t="s">
        <v>412</v>
      </c>
      <c r="D249" s="54" t="s">
        <v>413</v>
      </c>
      <c r="E249" s="37" t="s">
        <v>69</v>
      </c>
      <c r="F249" s="37">
        <v>3</v>
      </c>
      <c r="G249" s="39">
        <v>20.88</v>
      </c>
      <c r="H249" s="19">
        <f t="shared" si="8"/>
        <v>62.64</v>
      </c>
    </row>
    <row r="250" spans="1:8" s="15" customFormat="1" ht="11.25" x14ac:dyDescent="0.25">
      <c r="A250" s="203" t="s">
        <v>414</v>
      </c>
      <c r="B250" s="203"/>
      <c r="C250" s="203"/>
      <c r="D250" s="203"/>
      <c r="E250" s="203"/>
      <c r="F250" s="203"/>
      <c r="G250" s="203"/>
      <c r="H250" s="203">
        <f t="shared" si="8"/>
        <v>0</v>
      </c>
    </row>
    <row r="251" spans="1:8" s="15" customFormat="1" ht="32.65" customHeight="1" x14ac:dyDescent="0.25">
      <c r="A251" s="58">
        <v>4955</v>
      </c>
      <c r="B251" s="29" t="s">
        <v>415</v>
      </c>
      <c r="C251" s="54" t="s">
        <v>416</v>
      </c>
      <c r="D251" s="54" t="s">
        <v>417</v>
      </c>
      <c r="E251" s="29" t="s">
        <v>29</v>
      </c>
      <c r="F251" s="37">
        <v>3</v>
      </c>
      <c r="G251" s="39">
        <v>18.600000000000001</v>
      </c>
      <c r="H251" s="19">
        <f t="shared" si="8"/>
        <v>55.800000000000004</v>
      </c>
    </row>
    <row r="252" spans="1:8" s="15" customFormat="1" ht="12.75" customHeight="1" x14ac:dyDescent="0.25">
      <c r="A252" s="208" t="s">
        <v>418</v>
      </c>
      <c r="B252" s="208"/>
      <c r="C252" s="208"/>
      <c r="D252" s="208"/>
      <c r="E252" s="208"/>
      <c r="F252" s="208"/>
      <c r="G252" s="208"/>
      <c r="H252" s="208">
        <f t="shared" si="8"/>
        <v>0</v>
      </c>
    </row>
    <row r="253" spans="1:8" s="15" customFormat="1" ht="33.75" x14ac:dyDescent="0.25">
      <c r="A253" s="58">
        <v>6612</v>
      </c>
      <c r="B253" s="29" t="s">
        <v>419</v>
      </c>
      <c r="C253" s="115" t="s">
        <v>420</v>
      </c>
      <c r="D253" s="115" t="s">
        <v>421</v>
      </c>
      <c r="E253" s="29" t="s">
        <v>284</v>
      </c>
      <c r="F253" s="37">
        <v>3</v>
      </c>
      <c r="G253" s="18">
        <v>19.41</v>
      </c>
      <c r="H253" s="19">
        <f t="shared" si="8"/>
        <v>58.230000000000004</v>
      </c>
    </row>
    <row r="254" spans="1:8" s="15" customFormat="1" ht="11.25" x14ac:dyDescent="0.25">
      <c r="A254" s="216" t="s">
        <v>64</v>
      </c>
      <c r="B254" s="216"/>
      <c r="C254" s="216"/>
      <c r="D254" s="216"/>
      <c r="E254" s="216"/>
      <c r="F254" s="216"/>
      <c r="G254" s="155"/>
      <c r="H254" s="19">
        <f t="shared" si="8"/>
        <v>0</v>
      </c>
    </row>
    <row r="255" spans="1:8" s="15" customFormat="1" ht="30.75" customHeight="1" x14ac:dyDescent="0.25">
      <c r="A255" s="113">
        <v>7882</v>
      </c>
      <c r="B255" s="45" t="s">
        <v>422</v>
      </c>
      <c r="C255" s="45" t="s">
        <v>423</v>
      </c>
      <c r="D255" s="45" t="s">
        <v>424</v>
      </c>
      <c r="E255" s="37" t="s">
        <v>46</v>
      </c>
      <c r="F255" s="37">
        <v>3</v>
      </c>
      <c r="G255" s="35">
        <v>27.95</v>
      </c>
      <c r="H255" s="19">
        <f t="shared" si="8"/>
        <v>83.85</v>
      </c>
    </row>
    <row r="256" spans="1:8" s="15" customFormat="1" ht="12.75" customHeight="1" x14ac:dyDescent="0.25">
      <c r="A256" s="212" t="s">
        <v>425</v>
      </c>
      <c r="B256" s="212"/>
      <c r="C256" s="212"/>
      <c r="D256" s="212"/>
      <c r="E256" s="212"/>
      <c r="F256" s="212"/>
      <c r="G256" s="212"/>
      <c r="H256" s="212">
        <f t="shared" si="8"/>
        <v>0</v>
      </c>
    </row>
    <row r="257" spans="1:8" s="84" customFormat="1" ht="22.5" x14ac:dyDescent="0.25">
      <c r="A257" s="113">
        <v>7959</v>
      </c>
      <c r="B257" s="77" t="s">
        <v>426</v>
      </c>
      <c r="C257" s="78" t="s">
        <v>373</v>
      </c>
      <c r="D257" s="78" t="s">
        <v>427</v>
      </c>
      <c r="E257" s="37" t="s">
        <v>46</v>
      </c>
      <c r="F257" s="37">
        <v>3</v>
      </c>
      <c r="G257" s="155">
        <v>11.85</v>
      </c>
      <c r="H257" s="19">
        <f t="shared" si="8"/>
        <v>35.549999999999997</v>
      </c>
    </row>
    <row r="258" spans="1:8" s="15" customFormat="1" ht="15.6" customHeight="1" x14ac:dyDescent="0.25">
      <c r="A258" s="212" t="s">
        <v>428</v>
      </c>
      <c r="B258" s="212"/>
      <c r="C258" s="212"/>
      <c r="D258" s="212"/>
      <c r="E258" s="212"/>
      <c r="F258" s="212"/>
      <c r="G258" s="212"/>
      <c r="H258" s="212">
        <f t="shared" si="8"/>
        <v>0</v>
      </c>
    </row>
    <row r="259" spans="1:8" s="15" customFormat="1" ht="29.65" customHeight="1" x14ac:dyDescent="0.25">
      <c r="A259" s="113">
        <v>7038</v>
      </c>
      <c r="B259" s="77" t="s">
        <v>429</v>
      </c>
      <c r="C259" s="78" t="s">
        <v>430</v>
      </c>
      <c r="D259" s="78" t="s">
        <v>431</v>
      </c>
      <c r="E259" s="37" t="s">
        <v>46</v>
      </c>
      <c r="F259" s="37">
        <v>75</v>
      </c>
      <c r="G259" s="155">
        <v>11.85</v>
      </c>
      <c r="H259" s="19">
        <f t="shared" si="8"/>
        <v>888.75</v>
      </c>
    </row>
    <row r="260" spans="1:8" s="15" customFormat="1" ht="19.899999999999999" customHeight="1" x14ac:dyDescent="0.25">
      <c r="A260" s="212" t="s">
        <v>251</v>
      </c>
      <c r="B260" s="212"/>
      <c r="C260" s="212"/>
      <c r="D260" s="212"/>
      <c r="E260" s="212"/>
      <c r="F260" s="212"/>
      <c r="G260" s="212"/>
      <c r="H260" s="212">
        <f t="shared" si="8"/>
        <v>0</v>
      </c>
    </row>
    <row r="261" spans="1:8" s="15" customFormat="1" ht="28.9" customHeight="1" x14ac:dyDescent="0.25">
      <c r="A261" s="113">
        <v>7601</v>
      </c>
      <c r="B261" s="77" t="s">
        <v>432</v>
      </c>
      <c r="C261" s="78" t="s">
        <v>433</v>
      </c>
      <c r="D261" s="78" t="s">
        <v>434</v>
      </c>
      <c r="E261" s="37" t="s">
        <v>46</v>
      </c>
      <c r="F261" s="37">
        <v>0</v>
      </c>
      <c r="G261" s="155">
        <v>12.04</v>
      </c>
      <c r="H261" s="19">
        <f t="shared" ref="H261:H291" si="9">F261*G261</f>
        <v>0</v>
      </c>
    </row>
    <row r="262" spans="1:8" s="15" customFormat="1" ht="19.149999999999999" customHeight="1" x14ac:dyDescent="0.25">
      <c r="A262" s="212" t="s">
        <v>191</v>
      </c>
      <c r="B262" s="212"/>
      <c r="C262" s="212"/>
      <c r="D262" s="212"/>
      <c r="E262" s="212"/>
      <c r="F262" s="212"/>
      <c r="G262" s="212"/>
      <c r="H262" s="212">
        <f t="shared" si="9"/>
        <v>0</v>
      </c>
    </row>
    <row r="263" spans="1:8" s="15" customFormat="1" ht="37.35" customHeight="1" x14ac:dyDescent="0.25">
      <c r="A263" s="113">
        <v>7603</v>
      </c>
      <c r="B263" s="77" t="s">
        <v>435</v>
      </c>
      <c r="C263" s="78" t="s">
        <v>436</v>
      </c>
      <c r="D263" s="78" t="s">
        <v>437</v>
      </c>
      <c r="E263" s="37" t="s">
        <v>46</v>
      </c>
      <c r="F263" s="37">
        <v>6</v>
      </c>
      <c r="G263" s="155">
        <v>6.02</v>
      </c>
      <c r="H263" s="19">
        <f t="shared" si="9"/>
        <v>36.119999999999997</v>
      </c>
    </row>
    <row r="264" spans="1:8" s="15" customFormat="1" ht="19.149999999999999" customHeight="1" x14ac:dyDescent="0.25">
      <c r="A264" s="212" t="s">
        <v>255</v>
      </c>
      <c r="B264" s="212"/>
      <c r="C264" s="212"/>
      <c r="D264" s="212"/>
      <c r="E264" s="212"/>
      <c r="F264" s="212"/>
      <c r="G264" s="212"/>
      <c r="H264" s="212">
        <f t="shared" si="9"/>
        <v>0</v>
      </c>
    </row>
    <row r="265" spans="1:8" s="15" customFormat="1" ht="22.9" customHeight="1" x14ac:dyDescent="0.25">
      <c r="A265" s="156">
        <v>7663</v>
      </c>
      <c r="B265" s="77" t="s">
        <v>438</v>
      </c>
      <c r="C265" s="78" t="s">
        <v>439</v>
      </c>
      <c r="D265" s="78" t="s">
        <v>440</v>
      </c>
      <c r="E265" s="37" t="s">
        <v>46</v>
      </c>
      <c r="F265" s="37">
        <v>75</v>
      </c>
      <c r="G265" s="155">
        <v>6.02</v>
      </c>
      <c r="H265" s="19">
        <f t="shared" si="9"/>
        <v>451.49999999999994</v>
      </c>
    </row>
    <row r="266" spans="1:8" s="15" customFormat="1" ht="20.45" customHeight="1" x14ac:dyDescent="0.25">
      <c r="A266" s="208" t="s">
        <v>259</v>
      </c>
      <c r="B266" s="208"/>
      <c r="C266" s="208"/>
      <c r="D266" s="208"/>
      <c r="E266" s="208"/>
      <c r="F266" s="208"/>
      <c r="G266" s="208"/>
      <c r="H266" s="208">
        <f t="shared" si="9"/>
        <v>0</v>
      </c>
    </row>
    <row r="267" spans="1:8" s="15" customFormat="1" ht="24" customHeight="1" x14ac:dyDescent="0.25">
      <c r="A267" s="157">
        <v>7687</v>
      </c>
      <c r="B267" s="77" t="s">
        <v>441</v>
      </c>
      <c r="C267" s="78" t="s">
        <v>442</v>
      </c>
      <c r="D267" s="78" t="s">
        <v>443</v>
      </c>
      <c r="E267" s="37" t="s">
        <v>46</v>
      </c>
      <c r="F267" s="37">
        <v>75</v>
      </c>
      <c r="G267" s="155">
        <v>5.54</v>
      </c>
      <c r="H267" s="19">
        <f t="shared" si="9"/>
        <v>415.5</v>
      </c>
    </row>
    <row r="268" spans="1:8" s="15" customFormat="1" ht="13.15" customHeight="1" x14ac:dyDescent="0.25">
      <c r="A268" s="208" t="s">
        <v>244</v>
      </c>
      <c r="B268" s="208"/>
      <c r="C268" s="208"/>
      <c r="D268" s="208"/>
      <c r="E268" s="208"/>
      <c r="F268" s="208"/>
      <c r="G268" s="208"/>
      <c r="H268" s="208">
        <f t="shared" si="9"/>
        <v>0</v>
      </c>
    </row>
    <row r="269" spans="1:8" s="15" customFormat="1" ht="21" customHeight="1" x14ac:dyDescent="0.25">
      <c r="A269" s="157">
        <v>7274</v>
      </c>
      <c r="B269" s="77" t="s">
        <v>408</v>
      </c>
      <c r="C269" s="78" t="s">
        <v>444</v>
      </c>
      <c r="D269" s="78" t="s">
        <v>445</v>
      </c>
      <c r="E269" s="37" t="s">
        <v>216</v>
      </c>
      <c r="F269" s="37">
        <v>75</v>
      </c>
      <c r="G269" s="155">
        <v>12.04</v>
      </c>
      <c r="H269" s="19">
        <f t="shared" si="9"/>
        <v>902.99999999999989</v>
      </c>
    </row>
    <row r="270" spans="1:8" s="15" customFormat="1" ht="10.15" customHeight="1" x14ac:dyDescent="0.25">
      <c r="A270" s="208" t="s">
        <v>241</v>
      </c>
      <c r="B270" s="208"/>
      <c r="C270" s="208"/>
      <c r="D270" s="208"/>
      <c r="E270" s="208"/>
      <c r="F270" s="208"/>
      <c r="G270" s="208"/>
      <c r="H270" s="208">
        <f t="shared" si="9"/>
        <v>0</v>
      </c>
    </row>
    <row r="271" spans="1:8" s="15" customFormat="1" ht="22.5" x14ac:dyDescent="0.25">
      <c r="A271" s="158">
        <v>7284</v>
      </c>
      <c r="B271" s="77" t="s">
        <v>446</v>
      </c>
      <c r="C271" s="78" t="s">
        <v>447</v>
      </c>
      <c r="D271" s="78" t="s">
        <v>448</v>
      </c>
      <c r="E271" s="37" t="s">
        <v>216</v>
      </c>
      <c r="F271" s="37">
        <v>75</v>
      </c>
      <c r="G271" s="155">
        <v>12.04</v>
      </c>
      <c r="H271" s="19">
        <f t="shared" si="9"/>
        <v>902.99999999999989</v>
      </c>
    </row>
    <row r="272" spans="1:8" s="15" customFormat="1" ht="19.149999999999999" customHeight="1" x14ac:dyDescent="0.25">
      <c r="A272" s="212" t="s">
        <v>390</v>
      </c>
      <c r="B272" s="212"/>
      <c r="C272" s="212"/>
      <c r="D272" s="212"/>
      <c r="E272" s="212"/>
      <c r="F272" s="212"/>
      <c r="G272" s="212"/>
      <c r="H272" s="212">
        <f t="shared" si="9"/>
        <v>0</v>
      </c>
    </row>
    <row r="273" spans="1:8" s="15" customFormat="1" ht="13.9" customHeight="1" x14ac:dyDescent="0.25">
      <c r="A273" s="156">
        <v>6603</v>
      </c>
      <c r="B273" s="77" t="s">
        <v>449</v>
      </c>
      <c r="C273" s="78" t="s">
        <v>420</v>
      </c>
      <c r="D273" s="78" t="s">
        <v>450</v>
      </c>
      <c r="E273" s="37" t="s">
        <v>250</v>
      </c>
      <c r="F273" s="37">
        <v>75</v>
      </c>
      <c r="G273" s="155">
        <v>11.85</v>
      </c>
      <c r="H273" s="19">
        <f t="shared" si="9"/>
        <v>888.75</v>
      </c>
    </row>
    <row r="274" spans="1:8" s="15" customFormat="1" ht="16.899999999999999" customHeight="1" x14ac:dyDescent="0.25">
      <c r="A274" s="159" t="s">
        <v>375</v>
      </c>
      <c r="B274" s="160"/>
      <c r="C274" s="160"/>
      <c r="D274" s="160"/>
      <c r="E274" s="160"/>
      <c r="F274" s="160"/>
      <c r="G274" s="160"/>
      <c r="H274" s="19">
        <f t="shared" si="9"/>
        <v>0</v>
      </c>
    </row>
    <row r="275" spans="1:8" s="15" customFormat="1" ht="33.75" x14ac:dyDescent="0.25">
      <c r="A275" s="157">
        <v>7070</v>
      </c>
      <c r="B275" s="77" t="s">
        <v>451</v>
      </c>
      <c r="C275" s="78" t="s">
        <v>452</v>
      </c>
      <c r="D275" s="78" t="s">
        <v>453</v>
      </c>
      <c r="E275" s="37" t="s">
        <v>46</v>
      </c>
      <c r="F275" s="37">
        <v>75</v>
      </c>
      <c r="G275" s="155">
        <v>11.85</v>
      </c>
      <c r="H275" s="19">
        <f t="shared" si="9"/>
        <v>888.75</v>
      </c>
    </row>
    <row r="276" spans="1:8" s="15" customFormat="1" ht="12.75" customHeight="1" x14ac:dyDescent="0.25">
      <c r="A276" s="208" t="s">
        <v>334</v>
      </c>
      <c r="B276" s="208"/>
      <c r="C276" s="208"/>
      <c r="D276" s="208"/>
      <c r="E276" s="208"/>
      <c r="F276" s="208"/>
      <c r="G276" s="208"/>
      <c r="H276" s="208">
        <f t="shared" si="9"/>
        <v>0</v>
      </c>
    </row>
    <row r="277" spans="1:8" s="15" customFormat="1" ht="33.75" x14ac:dyDescent="0.25">
      <c r="A277" s="158">
        <v>7665</v>
      </c>
      <c r="B277" s="77" t="s">
        <v>454</v>
      </c>
      <c r="C277" s="78" t="s">
        <v>222</v>
      </c>
      <c r="D277" s="78" t="s">
        <v>455</v>
      </c>
      <c r="E277" s="37" t="s">
        <v>46</v>
      </c>
      <c r="F277" s="209">
        <v>75</v>
      </c>
      <c r="G277" s="210">
        <v>24.07</v>
      </c>
      <c r="H277" s="19">
        <f t="shared" si="9"/>
        <v>1805.25</v>
      </c>
    </row>
    <row r="278" spans="1:8" s="15" customFormat="1" ht="22.5" x14ac:dyDescent="0.25">
      <c r="A278" s="156">
        <v>7666</v>
      </c>
      <c r="B278" s="77" t="s">
        <v>456</v>
      </c>
      <c r="C278" s="78" t="s">
        <v>222</v>
      </c>
      <c r="D278" s="78" t="s">
        <v>457</v>
      </c>
      <c r="E278" s="37" t="s">
        <v>46</v>
      </c>
      <c r="F278" s="209"/>
      <c r="G278" s="210"/>
      <c r="H278" s="19">
        <f t="shared" si="9"/>
        <v>0</v>
      </c>
    </row>
    <row r="279" spans="1:8" s="15" customFormat="1" ht="16.899999999999999" customHeight="1" x14ac:dyDescent="0.25">
      <c r="A279" s="208" t="s">
        <v>24</v>
      </c>
      <c r="B279" s="208"/>
      <c r="C279" s="208"/>
      <c r="D279" s="208"/>
      <c r="E279" s="208"/>
      <c r="F279" s="208"/>
      <c r="G279" s="208"/>
      <c r="H279" s="208">
        <f t="shared" si="9"/>
        <v>0</v>
      </c>
    </row>
    <row r="280" spans="1:8" s="15" customFormat="1" ht="33.75" x14ac:dyDescent="0.25">
      <c r="A280" s="158">
        <v>7716</v>
      </c>
      <c r="B280" s="77" t="s">
        <v>458</v>
      </c>
      <c r="C280" s="78" t="s">
        <v>459</v>
      </c>
      <c r="D280" s="78" t="s">
        <v>460</v>
      </c>
      <c r="E280" s="37" t="s">
        <v>229</v>
      </c>
      <c r="F280" s="209">
        <v>75</v>
      </c>
      <c r="G280" s="210">
        <v>24.07</v>
      </c>
      <c r="H280" s="19">
        <f t="shared" si="9"/>
        <v>1805.25</v>
      </c>
    </row>
    <row r="281" spans="1:8" s="15" customFormat="1" ht="33.75" x14ac:dyDescent="0.25">
      <c r="A281" s="156">
        <v>7717</v>
      </c>
      <c r="B281" s="77" t="s">
        <v>458</v>
      </c>
      <c r="C281" s="78" t="s">
        <v>459</v>
      </c>
      <c r="D281" s="78" t="s">
        <v>461</v>
      </c>
      <c r="E281" s="37" t="s">
        <v>229</v>
      </c>
      <c r="F281" s="209"/>
      <c r="G281" s="210"/>
      <c r="H281" s="19">
        <f t="shared" si="9"/>
        <v>0</v>
      </c>
    </row>
    <row r="282" spans="1:8" s="15" customFormat="1" ht="12.75" customHeight="1" x14ac:dyDescent="0.25">
      <c r="A282" s="208" t="s">
        <v>56</v>
      </c>
      <c r="B282" s="208"/>
      <c r="C282" s="208"/>
      <c r="D282" s="208"/>
      <c r="E282" s="208"/>
      <c r="F282" s="208"/>
      <c r="G282" s="208"/>
      <c r="H282" s="208">
        <f t="shared" si="9"/>
        <v>0</v>
      </c>
    </row>
    <row r="283" spans="1:8" s="15" customFormat="1" ht="22.5" x14ac:dyDescent="0.25">
      <c r="A283" s="158">
        <v>7361</v>
      </c>
      <c r="B283" s="77" t="s">
        <v>462</v>
      </c>
      <c r="C283" s="78" t="s">
        <v>388</v>
      </c>
      <c r="D283" s="78" t="s">
        <v>463</v>
      </c>
      <c r="E283" s="37" t="s">
        <v>190</v>
      </c>
      <c r="F283" s="37">
        <v>4</v>
      </c>
      <c r="G283" s="155">
        <v>12.04</v>
      </c>
      <c r="H283" s="19">
        <f t="shared" si="9"/>
        <v>48.16</v>
      </c>
    </row>
    <row r="284" spans="1:8" s="15" customFormat="1" ht="11.25" x14ac:dyDescent="0.25">
      <c r="A284" s="211" t="s">
        <v>177</v>
      </c>
      <c r="B284" s="211"/>
      <c r="C284" s="211"/>
      <c r="D284" s="211"/>
      <c r="E284" s="211"/>
      <c r="F284" s="211"/>
      <c r="G284" s="211"/>
      <c r="H284" s="211">
        <f t="shared" si="9"/>
        <v>0</v>
      </c>
    </row>
    <row r="285" spans="1:8" s="15" customFormat="1" ht="20.45" customHeight="1" x14ac:dyDescent="0.25">
      <c r="A285" s="113">
        <v>7629</v>
      </c>
      <c r="B285" s="45" t="s">
        <v>464</v>
      </c>
      <c r="C285" s="45" t="s">
        <v>465</v>
      </c>
      <c r="D285" s="45" t="s">
        <v>466</v>
      </c>
      <c r="E285" s="37" t="s">
        <v>46</v>
      </c>
      <c r="F285" s="37">
        <v>7</v>
      </c>
      <c r="G285" s="152">
        <v>12.04</v>
      </c>
      <c r="H285" s="19">
        <f t="shared" si="9"/>
        <v>84.28</v>
      </c>
    </row>
    <row r="286" spans="1:8" s="15" customFormat="1" ht="12.75" customHeight="1" x14ac:dyDescent="0.25">
      <c r="A286" s="212" t="s">
        <v>263</v>
      </c>
      <c r="B286" s="212"/>
      <c r="C286" s="212"/>
      <c r="D286" s="212"/>
      <c r="E286" s="212"/>
      <c r="F286" s="212"/>
      <c r="G286" s="212"/>
      <c r="H286" s="212">
        <f t="shared" si="9"/>
        <v>0</v>
      </c>
    </row>
    <row r="287" spans="1:8" s="15" customFormat="1" ht="27.2" customHeight="1" x14ac:dyDescent="0.25">
      <c r="A287" s="113">
        <v>7672</v>
      </c>
      <c r="B287" s="45" t="s">
        <v>467</v>
      </c>
      <c r="C287" s="45" t="s">
        <v>468</v>
      </c>
      <c r="D287" s="45" t="s">
        <v>469</v>
      </c>
      <c r="E287" s="37" t="s">
        <v>46</v>
      </c>
      <c r="F287" s="37">
        <v>7</v>
      </c>
      <c r="G287" s="152">
        <v>12.04</v>
      </c>
      <c r="H287" s="19">
        <f t="shared" si="9"/>
        <v>84.28</v>
      </c>
    </row>
    <row r="288" spans="1:8" s="15" customFormat="1" ht="11.25" x14ac:dyDescent="0.25">
      <c r="A288" s="203" t="s">
        <v>42</v>
      </c>
      <c r="B288" s="203"/>
      <c r="C288" s="203"/>
      <c r="D288" s="203"/>
      <c r="E288" s="203"/>
      <c r="F288" s="203"/>
      <c r="G288" s="203"/>
      <c r="H288" s="203">
        <f t="shared" si="9"/>
        <v>0</v>
      </c>
    </row>
    <row r="289" spans="1:10" s="15" customFormat="1" ht="26.65" customHeight="1" x14ac:dyDescent="0.25">
      <c r="A289" s="113">
        <v>7609</v>
      </c>
      <c r="B289" s="31" t="s">
        <v>470</v>
      </c>
      <c r="C289" s="32" t="s">
        <v>471</v>
      </c>
      <c r="D289" s="32" t="s">
        <v>472</v>
      </c>
      <c r="E289" s="37" t="s">
        <v>46</v>
      </c>
      <c r="F289" s="37">
        <v>75</v>
      </c>
      <c r="G289" s="152">
        <v>18.05</v>
      </c>
      <c r="H289" s="19">
        <f t="shared" si="9"/>
        <v>1353.75</v>
      </c>
    </row>
    <row r="290" spans="1:10" s="161" customFormat="1" ht="18" customHeight="1" x14ac:dyDescent="0.2">
      <c r="A290" s="204" t="s">
        <v>51</v>
      </c>
      <c r="B290" s="204"/>
      <c r="C290" s="204"/>
      <c r="D290" s="204"/>
      <c r="E290" s="204"/>
      <c r="F290" s="204"/>
      <c r="G290" s="204"/>
      <c r="H290" s="204">
        <f t="shared" si="9"/>
        <v>0</v>
      </c>
      <c r="I290" s="204"/>
      <c r="J290" s="204"/>
    </row>
    <row r="291" spans="1:10" s="88" customFormat="1" ht="39.950000000000003" customHeight="1" x14ac:dyDescent="0.2">
      <c r="A291" s="85">
        <v>7379</v>
      </c>
      <c r="B291" s="162" t="s">
        <v>473</v>
      </c>
      <c r="C291" s="68" t="s">
        <v>474</v>
      </c>
      <c r="D291" s="87" t="s">
        <v>54</v>
      </c>
      <c r="E291" s="68" t="s">
        <v>475</v>
      </c>
      <c r="F291" s="87" t="s">
        <v>476</v>
      </c>
      <c r="G291" s="163">
        <v>8.6300000000000008</v>
      </c>
      <c r="H291" s="19">
        <f t="shared" si="9"/>
        <v>0</v>
      </c>
    </row>
    <row r="292" spans="1:10" s="15" customFormat="1" ht="12" x14ac:dyDescent="0.25">
      <c r="A292" s="1"/>
      <c r="B292" s="2"/>
      <c r="C292" s="2"/>
      <c r="D292" s="2"/>
      <c r="E292" s="2"/>
      <c r="F292" s="2" t="s">
        <v>477</v>
      </c>
      <c r="G292" s="3"/>
      <c r="H292" s="164">
        <f>SUM(H113:H291)</f>
        <v>37340.749999999985</v>
      </c>
    </row>
    <row r="293" spans="1:10" s="15" customFormat="1" ht="12" x14ac:dyDescent="0.25">
      <c r="A293" s="1"/>
      <c r="B293" s="2"/>
      <c r="C293" s="2"/>
      <c r="D293" s="2"/>
      <c r="E293" s="2"/>
      <c r="F293" s="2"/>
      <c r="G293" s="3"/>
      <c r="H293" s="4"/>
    </row>
    <row r="294" spans="1:10" s="15" customFormat="1" ht="12" x14ac:dyDescent="0.25">
      <c r="A294" s="1"/>
      <c r="B294" s="2"/>
      <c r="C294" s="2"/>
      <c r="D294" s="2"/>
      <c r="E294" s="2"/>
      <c r="F294" s="165" t="s">
        <v>478</v>
      </c>
      <c r="G294" s="3"/>
      <c r="H294" s="164">
        <f>SUM(H5:H291)</f>
        <v>58199.350000000013</v>
      </c>
    </row>
  </sheetData>
  <mergeCells count="294">
    <mergeCell ref="A1:E1"/>
    <mergeCell ref="A4:H4"/>
    <mergeCell ref="A5:A6"/>
    <mergeCell ref="F5:F6"/>
    <mergeCell ref="G5:G6"/>
    <mergeCell ref="H5:H6"/>
    <mergeCell ref="A7:A8"/>
    <mergeCell ref="F7:F8"/>
    <mergeCell ref="G7:G8"/>
    <mergeCell ref="A9:H9"/>
    <mergeCell ref="A10:A11"/>
    <mergeCell ref="F10:F11"/>
    <mergeCell ref="A13:H13"/>
    <mergeCell ref="A16:H16"/>
    <mergeCell ref="A18:H18"/>
    <mergeCell ref="A20:H20"/>
    <mergeCell ref="A22:H22"/>
    <mergeCell ref="A25:H25"/>
    <mergeCell ref="A27:H27"/>
    <mergeCell ref="A29:A30"/>
    <mergeCell ref="A31:H31"/>
    <mergeCell ref="A35:H35"/>
    <mergeCell ref="A37:H37"/>
    <mergeCell ref="A43:H43"/>
    <mergeCell ref="A45:H45"/>
    <mergeCell ref="A47:H47"/>
    <mergeCell ref="A49:H49"/>
    <mergeCell ref="A51:H51"/>
    <mergeCell ref="A54:H54"/>
    <mergeCell ref="A56:H56"/>
    <mergeCell ref="A58:H58"/>
    <mergeCell ref="A61:H61"/>
    <mergeCell ref="A63:H63"/>
    <mergeCell ref="A66:H66"/>
    <mergeCell ref="A68:H68"/>
    <mergeCell ref="A70:H70"/>
    <mergeCell ref="A72:H72"/>
    <mergeCell ref="A74:H74"/>
    <mergeCell ref="A76:H76"/>
    <mergeCell ref="A79:H79"/>
    <mergeCell ref="I82:I83"/>
    <mergeCell ref="P82:P83"/>
    <mergeCell ref="W82:W83"/>
    <mergeCell ref="AD82:AD83"/>
    <mergeCell ref="AK82:AK83"/>
    <mergeCell ref="AR82:AR83"/>
    <mergeCell ref="AY82:AY83"/>
    <mergeCell ref="BF82:BF83"/>
    <mergeCell ref="BM82:BM83"/>
    <mergeCell ref="BT82:BT83"/>
    <mergeCell ref="CA82:CA83"/>
    <mergeCell ref="CH82:CH83"/>
    <mergeCell ref="CO82:CO83"/>
    <mergeCell ref="CV82:CV83"/>
    <mergeCell ref="DC82:DC83"/>
    <mergeCell ref="DJ82:DJ83"/>
    <mergeCell ref="DQ82:DQ83"/>
    <mergeCell ref="DX82:DX83"/>
    <mergeCell ref="EE82:EE83"/>
    <mergeCell ref="EL82:EL83"/>
    <mergeCell ref="ES82:ES83"/>
    <mergeCell ref="EZ82:EZ83"/>
    <mergeCell ref="FG82:FG83"/>
    <mergeCell ref="FN82:FN83"/>
    <mergeCell ref="FU82:FU83"/>
    <mergeCell ref="GB82:GB83"/>
    <mergeCell ref="GI82:GI83"/>
    <mergeCell ref="GP82:GP83"/>
    <mergeCell ref="GW82:GW83"/>
    <mergeCell ref="HD82:HD83"/>
    <mergeCell ref="HK82:HK83"/>
    <mergeCell ref="HR82:HR83"/>
    <mergeCell ref="HY82:HY83"/>
    <mergeCell ref="IF82:IF83"/>
    <mergeCell ref="IM82:IM83"/>
    <mergeCell ref="IT82:IT83"/>
    <mergeCell ref="JA82:JA83"/>
    <mergeCell ref="JH82:JH83"/>
    <mergeCell ref="JO82:JO83"/>
    <mergeCell ref="JV82:JV83"/>
    <mergeCell ref="KC82:KC83"/>
    <mergeCell ref="KJ82:KJ83"/>
    <mergeCell ref="KQ82:KQ83"/>
    <mergeCell ref="KX82:KX83"/>
    <mergeCell ref="LE82:LE83"/>
    <mergeCell ref="LL82:LL83"/>
    <mergeCell ref="LS82:LS83"/>
    <mergeCell ref="LZ82:LZ83"/>
    <mergeCell ref="MG82:MG83"/>
    <mergeCell ref="MN82:MN83"/>
    <mergeCell ref="MU82:MU83"/>
    <mergeCell ref="NB82:NB83"/>
    <mergeCell ref="NI82:NI83"/>
    <mergeCell ref="NP82:NP83"/>
    <mergeCell ref="NW82:NW83"/>
    <mergeCell ref="OD82:OD83"/>
    <mergeCell ref="OK82:OK83"/>
    <mergeCell ref="OR82:OR83"/>
    <mergeCell ref="OY82:OY83"/>
    <mergeCell ref="PF82:PF83"/>
    <mergeCell ref="PM82:PM83"/>
    <mergeCell ref="PT82:PT83"/>
    <mergeCell ref="QA82:QA83"/>
    <mergeCell ref="QH82:QH83"/>
    <mergeCell ref="QO82:QO83"/>
    <mergeCell ref="QV82:QV83"/>
    <mergeCell ref="RC82:RC83"/>
    <mergeCell ref="RJ82:RJ83"/>
    <mergeCell ref="RQ82:RQ83"/>
    <mergeCell ref="RX82:RX83"/>
    <mergeCell ref="SE82:SE83"/>
    <mergeCell ref="SL82:SL83"/>
    <mergeCell ref="SS82:SS83"/>
    <mergeCell ref="SZ82:SZ83"/>
    <mergeCell ref="TG82:TG83"/>
    <mergeCell ref="TN82:TN83"/>
    <mergeCell ref="TU82:TU83"/>
    <mergeCell ref="UB82:UB83"/>
    <mergeCell ref="UI82:UI83"/>
    <mergeCell ref="UP82:UP83"/>
    <mergeCell ref="UW82:UW83"/>
    <mergeCell ref="VD82:VD83"/>
    <mergeCell ref="VK82:VK83"/>
    <mergeCell ref="VR82:VR83"/>
    <mergeCell ref="VY82:VY83"/>
    <mergeCell ref="WF82:WF83"/>
    <mergeCell ref="WM82:WM83"/>
    <mergeCell ref="WT82:WT83"/>
    <mergeCell ref="XA82:XA83"/>
    <mergeCell ref="XH82:XH83"/>
    <mergeCell ref="XO82:XO83"/>
    <mergeCell ref="XV82:XV83"/>
    <mergeCell ref="YC82:YC83"/>
    <mergeCell ref="YJ82:YJ83"/>
    <mergeCell ref="YQ82:YQ83"/>
    <mergeCell ref="YX82:YX83"/>
    <mergeCell ref="ZE82:ZE83"/>
    <mergeCell ref="ZL82:ZL83"/>
    <mergeCell ref="ZS82:ZS83"/>
    <mergeCell ref="ZZ82:ZZ83"/>
    <mergeCell ref="AAG82:AAG83"/>
    <mergeCell ref="AAN82:AAN83"/>
    <mergeCell ref="AAU82:AAU83"/>
    <mergeCell ref="ABB82:ABB83"/>
    <mergeCell ref="ABI82:ABI83"/>
    <mergeCell ref="ABP82:ABP83"/>
    <mergeCell ref="ABW82:ABW83"/>
    <mergeCell ref="ACD82:ACD83"/>
    <mergeCell ref="ACK82:ACK83"/>
    <mergeCell ref="ACR82:ACR83"/>
    <mergeCell ref="ACY82:ACY83"/>
    <mergeCell ref="ADF82:ADF83"/>
    <mergeCell ref="ADM82:ADM83"/>
    <mergeCell ref="AHU82:AHU83"/>
    <mergeCell ref="AIB82:AIB83"/>
    <mergeCell ref="AII82:AII83"/>
    <mergeCell ref="ADT82:ADT83"/>
    <mergeCell ref="AEA82:AEA83"/>
    <mergeCell ref="AEH82:AEH83"/>
    <mergeCell ref="AEO82:AEO83"/>
    <mergeCell ref="AEV82:AEV83"/>
    <mergeCell ref="AFC82:AFC83"/>
    <mergeCell ref="AFJ82:AFJ83"/>
    <mergeCell ref="AFQ82:AFQ83"/>
    <mergeCell ref="AFX82:AFX83"/>
    <mergeCell ref="ALA82:ALA83"/>
    <mergeCell ref="ALH82:ALH83"/>
    <mergeCell ref="ALO82:ALO83"/>
    <mergeCell ref="ALV82:ALV83"/>
    <mergeCell ref="AMC82:AMC83"/>
    <mergeCell ref="AMJ82:AMJ83"/>
    <mergeCell ref="A84:H84"/>
    <mergeCell ref="A85:A86"/>
    <mergeCell ref="A87:H87"/>
    <mergeCell ref="AIP82:AIP83"/>
    <mergeCell ref="AIW82:AIW83"/>
    <mergeCell ref="AJD82:AJD83"/>
    <mergeCell ref="AJK82:AJK83"/>
    <mergeCell ref="AJR82:AJR83"/>
    <mergeCell ref="AJY82:AJY83"/>
    <mergeCell ref="AKF82:AKF83"/>
    <mergeCell ref="AKM82:AKM83"/>
    <mergeCell ref="AKT82:AKT83"/>
    <mergeCell ref="AGE82:AGE83"/>
    <mergeCell ref="AGL82:AGL83"/>
    <mergeCell ref="AGS82:AGS83"/>
    <mergeCell ref="AGZ82:AGZ83"/>
    <mergeCell ref="AHG82:AHG83"/>
    <mergeCell ref="AHN82:AHN83"/>
    <mergeCell ref="A92:H92"/>
    <mergeCell ref="A96:H96"/>
    <mergeCell ref="A99:H99"/>
    <mergeCell ref="A101:H101"/>
    <mergeCell ref="A103:H103"/>
    <mergeCell ref="A105:H105"/>
    <mergeCell ref="A107:H107"/>
    <mergeCell ref="A111:H111"/>
    <mergeCell ref="A112:H112"/>
    <mergeCell ref="A114:H114"/>
    <mergeCell ref="A116:H116"/>
    <mergeCell ref="A118:H118"/>
    <mergeCell ref="A120:H120"/>
    <mergeCell ref="A122:H122"/>
    <mergeCell ref="F123:F124"/>
    <mergeCell ref="G123:G124"/>
    <mergeCell ref="A125:H125"/>
    <mergeCell ref="A127:H127"/>
    <mergeCell ref="A129:H129"/>
    <mergeCell ref="A131:H131"/>
    <mergeCell ref="A133:H133"/>
    <mergeCell ref="A135:H135"/>
    <mergeCell ref="A137:H137"/>
    <mergeCell ref="A139:H139"/>
    <mergeCell ref="A141:H141"/>
    <mergeCell ref="A143:H143"/>
    <mergeCell ref="A145:H145"/>
    <mergeCell ref="A147:H147"/>
    <mergeCell ref="A149:G149"/>
    <mergeCell ref="A152:H152"/>
    <mergeCell ref="A154:H154"/>
    <mergeCell ref="A156:H156"/>
    <mergeCell ref="A158:H158"/>
    <mergeCell ref="A160:H160"/>
    <mergeCell ref="A162:H162"/>
    <mergeCell ref="A164:H164"/>
    <mergeCell ref="A166:H166"/>
    <mergeCell ref="A168:H168"/>
    <mergeCell ref="A172:H172"/>
    <mergeCell ref="A174:H174"/>
    <mergeCell ref="A176:H176"/>
    <mergeCell ref="A181:H181"/>
    <mergeCell ref="A182:A183"/>
    <mergeCell ref="B182:B183"/>
    <mergeCell ref="C182:C183"/>
    <mergeCell ref="E182:E183"/>
    <mergeCell ref="F182:F183"/>
    <mergeCell ref="G182:G183"/>
    <mergeCell ref="A184:H184"/>
    <mergeCell ref="A186:G186"/>
    <mergeCell ref="A188:H188"/>
    <mergeCell ref="A190:H190"/>
    <mergeCell ref="A192:G192"/>
    <mergeCell ref="A197:H197"/>
    <mergeCell ref="F198:F199"/>
    <mergeCell ref="G198:G199"/>
    <mergeCell ref="A200:H200"/>
    <mergeCell ref="A202:H202"/>
    <mergeCell ref="F203:F204"/>
    <mergeCell ref="G203:G204"/>
    <mergeCell ref="A207:H207"/>
    <mergeCell ref="A209:F209"/>
    <mergeCell ref="A211:F211"/>
    <mergeCell ref="A213:H213"/>
    <mergeCell ref="A215:H215"/>
    <mergeCell ref="A217:H217"/>
    <mergeCell ref="A243:H243"/>
    <mergeCell ref="A246:H246"/>
    <mergeCell ref="A248:H248"/>
    <mergeCell ref="A250:H250"/>
    <mergeCell ref="A252:H252"/>
    <mergeCell ref="A254:F254"/>
    <mergeCell ref="A219:H219"/>
    <mergeCell ref="A221:H221"/>
    <mergeCell ref="A223:H223"/>
    <mergeCell ref="A225:H225"/>
    <mergeCell ref="A227:H227"/>
    <mergeCell ref="A229:H229"/>
    <mergeCell ref="A231:H231"/>
    <mergeCell ref="A233:H233"/>
    <mergeCell ref="A235:H235"/>
    <mergeCell ref="A288:H288"/>
    <mergeCell ref="A290:J290"/>
    <mergeCell ref="A178:H178"/>
    <mergeCell ref="A276:H276"/>
    <mergeCell ref="F277:F278"/>
    <mergeCell ref="G277:G278"/>
    <mergeCell ref="A279:H279"/>
    <mergeCell ref="F280:F281"/>
    <mergeCell ref="G280:G281"/>
    <mergeCell ref="A282:H282"/>
    <mergeCell ref="A284:H284"/>
    <mergeCell ref="A286:H286"/>
    <mergeCell ref="A256:H256"/>
    <mergeCell ref="A258:H258"/>
    <mergeCell ref="A260:H260"/>
    <mergeCell ref="A262:H262"/>
    <mergeCell ref="A264:H264"/>
    <mergeCell ref="A266:H266"/>
    <mergeCell ref="A268:H268"/>
    <mergeCell ref="A270:H270"/>
    <mergeCell ref="A272:H272"/>
    <mergeCell ref="A237:H237"/>
    <mergeCell ref="A239:H239"/>
    <mergeCell ref="A241:G24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14"/>
  <sheetViews>
    <sheetView topLeftCell="A104" zoomScaleNormal="100" workbookViewId="0">
      <selection activeCell="H115" sqref="H115"/>
    </sheetView>
  </sheetViews>
  <sheetFormatPr defaultColWidth="8.5703125" defaultRowHeight="15" x14ac:dyDescent="0.25"/>
  <cols>
    <col min="2" max="2" width="18.7109375" customWidth="1"/>
    <col min="3" max="3" width="22.28515625" customWidth="1"/>
    <col min="4" max="4" width="21.7109375" customWidth="1"/>
    <col min="5" max="5" width="18" customWidth="1"/>
    <col min="7" max="7" width="8.5703125" style="166"/>
    <col min="8" max="8" width="10.5703125" style="166" customWidth="1"/>
  </cols>
  <sheetData>
    <row r="1" spans="1:1024" s="4" customFormat="1" ht="37.15" customHeight="1" x14ac:dyDescent="0.2">
      <c r="A1" s="259" t="s">
        <v>0</v>
      </c>
      <c r="B1" s="259"/>
      <c r="C1" s="259"/>
      <c r="D1" s="259"/>
      <c r="E1" s="259"/>
      <c r="F1" s="2"/>
      <c r="G1" s="167"/>
      <c r="H1" s="168"/>
      <c r="AMH1" s="5"/>
      <c r="AMI1" s="5"/>
      <c r="AMJ1" s="5"/>
    </row>
    <row r="2" spans="1:1024" s="4" customFormat="1" ht="12" x14ac:dyDescent="0.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169" t="s">
        <v>7</v>
      </c>
      <c r="H2" s="169" t="s">
        <v>8</v>
      </c>
      <c r="AMH2" s="5"/>
      <c r="AMI2" s="5"/>
      <c r="AMJ2" s="5"/>
    </row>
    <row r="3" spans="1:1024" s="4" customFormat="1" ht="24" x14ac:dyDescent="0.2">
      <c r="A3" s="10" t="s">
        <v>9</v>
      </c>
      <c r="B3" s="11"/>
      <c r="C3" s="11"/>
      <c r="D3" s="11"/>
      <c r="E3" s="11"/>
      <c r="F3" s="12"/>
      <c r="G3" s="170"/>
      <c r="H3" s="171"/>
      <c r="AMH3" s="5"/>
      <c r="AMI3" s="5"/>
      <c r="AMJ3" s="5"/>
    </row>
    <row r="4" spans="1:1024" s="15" customFormat="1" ht="11.25" x14ac:dyDescent="0.25">
      <c r="A4" s="213" t="s">
        <v>10</v>
      </c>
      <c r="B4" s="213"/>
      <c r="C4" s="213"/>
      <c r="D4" s="213"/>
      <c r="E4" s="213"/>
      <c r="F4" s="213"/>
      <c r="G4" s="213"/>
      <c r="H4" s="213"/>
    </row>
    <row r="5" spans="1:1024" s="15" customFormat="1" ht="28.35" customHeight="1" x14ac:dyDescent="0.25">
      <c r="A5" s="273" t="s">
        <v>11</v>
      </c>
      <c r="B5" s="16" t="s">
        <v>12</v>
      </c>
      <c r="C5" s="16" t="s">
        <v>13</v>
      </c>
      <c r="D5" s="16" t="s">
        <v>14</v>
      </c>
      <c r="E5" s="16" t="s">
        <v>479</v>
      </c>
      <c r="F5" s="261">
        <v>59</v>
      </c>
      <c r="G5" s="274">
        <v>26.24</v>
      </c>
      <c r="H5" s="275">
        <f>F5*G5</f>
        <v>1548.1599999999999</v>
      </c>
    </row>
    <row r="6" spans="1:1024" s="15" customFormat="1" ht="38.450000000000003" customHeight="1" x14ac:dyDescent="0.25">
      <c r="A6" s="273"/>
      <c r="B6" s="16" t="s">
        <v>16</v>
      </c>
      <c r="C6" s="16" t="s">
        <v>13</v>
      </c>
      <c r="D6" s="16" t="s">
        <v>14</v>
      </c>
      <c r="E6" s="16" t="s">
        <v>17</v>
      </c>
      <c r="F6" s="261"/>
      <c r="G6" s="274">
        <v>13.11</v>
      </c>
      <c r="H6" s="275"/>
    </row>
    <row r="7" spans="1:1024" s="15" customFormat="1" ht="55.9" customHeight="1" x14ac:dyDescent="0.25">
      <c r="A7" s="271">
        <v>6043.6044000000002</v>
      </c>
      <c r="B7" s="21" t="s">
        <v>18</v>
      </c>
      <c r="C7" s="21" t="s">
        <v>19</v>
      </c>
      <c r="D7" s="21" t="s">
        <v>20</v>
      </c>
      <c r="E7" s="22" t="s">
        <v>21</v>
      </c>
      <c r="F7" s="257" t="s">
        <v>22</v>
      </c>
      <c r="G7" s="276">
        <v>26.24</v>
      </c>
      <c r="H7" s="76">
        <f>F7*G7</f>
        <v>183.67999999999998</v>
      </c>
    </row>
    <row r="8" spans="1:1024" s="15" customFormat="1" ht="54.6" customHeight="1" x14ac:dyDescent="0.25">
      <c r="A8" s="271"/>
      <c r="B8" s="24" t="s">
        <v>23</v>
      </c>
      <c r="C8" s="16" t="s">
        <v>19</v>
      </c>
      <c r="D8" s="16" t="s">
        <v>20</v>
      </c>
      <c r="E8" s="16" t="s">
        <v>21</v>
      </c>
      <c r="F8" s="257"/>
      <c r="G8" s="276"/>
      <c r="H8" s="76">
        <f>F8*G8</f>
        <v>0</v>
      </c>
    </row>
    <row r="9" spans="1:1024" s="15" customFormat="1" ht="11.25" x14ac:dyDescent="0.25">
      <c r="A9" s="213" t="s">
        <v>24</v>
      </c>
      <c r="B9" s="213"/>
      <c r="C9" s="213"/>
      <c r="D9" s="213"/>
      <c r="E9" s="213"/>
      <c r="F9" s="213"/>
      <c r="G9" s="213"/>
      <c r="H9" s="213">
        <f>F9*G9</f>
        <v>0</v>
      </c>
    </row>
    <row r="10" spans="1:1024" s="15" customFormat="1" ht="49.9" customHeight="1" x14ac:dyDescent="0.25">
      <c r="A10" s="266" t="s">
        <v>25</v>
      </c>
      <c r="B10" s="24" t="s">
        <v>26</v>
      </c>
      <c r="C10" s="16" t="s">
        <v>27</v>
      </c>
      <c r="D10" s="16" t="s">
        <v>28</v>
      </c>
      <c r="E10" s="16" t="s">
        <v>29</v>
      </c>
      <c r="F10" s="257" t="s">
        <v>30</v>
      </c>
      <c r="G10" s="175">
        <v>10.5</v>
      </c>
      <c r="H10" s="76">
        <f>F10*G10</f>
        <v>619.5</v>
      </c>
      <c r="I10" s="28"/>
    </row>
    <row r="11" spans="1:1024" s="15" customFormat="1" ht="49.9" customHeight="1" x14ac:dyDescent="0.25">
      <c r="A11" s="266"/>
      <c r="B11" s="24" t="s">
        <v>31</v>
      </c>
      <c r="C11" s="16" t="s">
        <v>27</v>
      </c>
      <c r="D11" s="16" t="s">
        <v>28</v>
      </c>
      <c r="E11" s="16" t="s">
        <v>29</v>
      </c>
      <c r="F11" s="257"/>
      <c r="G11" s="175">
        <v>10.49</v>
      </c>
      <c r="H11" s="76">
        <v>618.91</v>
      </c>
      <c r="I11" s="28"/>
    </row>
    <row r="12" spans="1:1024" s="15" customFormat="1" ht="59.45" customHeight="1" x14ac:dyDescent="0.25">
      <c r="A12" s="71">
        <v>6123</v>
      </c>
      <c r="B12" s="24" t="s">
        <v>32</v>
      </c>
      <c r="C12" s="16" t="s">
        <v>33</v>
      </c>
      <c r="D12" s="16" t="s">
        <v>34</v>
      </c>
      <c r="E12" s="16" t="s">
        <v>21</v>
      </c>
      <c r="F12" s="16" t="s">
        <v>22</v>
      </c>
      <c r="G12" s="175">
        <v>20.99</v>
      </c>
      <c r="H12" s="76">
        <f t="shared" ref="H12:H43" si="0">F12*G12</f>
        <v>146.92999999999998</v>
      </c>
      <c r="I12" s="28"/>
    </row>
    <row r="13" spans="1:1024" s="15" customFormat="1" ht="11.25" x14ac:dyDescent="0.25">
      <c r="A13" s="213" t="s">
        <v>35</v>
      </c>
      <c r="B13" s="213"/>
      <c r="C13" s="213"/>
      <c r="D13" s="213"/>
      <c r="E13" s="213"/>
      <c r="F13" s="213"/>
      <c r="G13" s="213"/>
      <c r="H13" s="213">
        <f t="shared" si="0"/>
        <v>0</v>
      </c>
    </row>
    <row r="14" spans="1:1024" s="15" customFormat="1" ht="58.15" customHeight="1" x14ac:dyDescent="0.25">
      <c r="A14" s="71">
        <v>6144</v>
      </c>
      <c r="B14" s="24" t="s">
        <v>36</v>
      </c>
      <c r="C14" s="16" t="s">
        <v>37</v>
      </c>
      <c r="D14" s="16" t="s">
        <v>38</v>
      </c>
      <c r="E14" s="16" t="s">
        <v>29</v>
      </c>
      <c r="F14" s="16" t="s">
        <v>30</v>
      </c>
      <c r="G14" s="175">
        <v>10.5</v>
      </c>
      <c r="H14" s="76">
        <f t="shared" si="0"/>
        <v>619.5</v>
      </c>
      <c r="I14" s="28"/>
    </row>
    <row r="15" spans="1:1024" s="15" customFormat="1" ht="55.15" customHeight="1" x14ac:dyDescent="0.25">
      <c r="A15" s="71">
        <v>6150</v>
      </c>
      <c r="B15" s="24" t="s">
        <v>39</v>
      </c>
      <c r="C15" s="16" t="s">
        <v>40</v>
      </c>
      <c r="D15" s="16" t="s">
        <v>41</v>
      </c>
      <c r="E15" s="16" t="s">
        <v>21</v>
      </c>
      <c r="F15" s="29">
        <v>7</v>
      </c>
      <c r="G15" s="175">
        <v>10.5</v>
      </c>
      <c r="H15" s="76">
        <f t="shared" si="0"/>
        <v>73.5</v>
      </c>
      <c r="I15" s="28"/>
    </row>
    <row r="16" spans="1:1024" s="15" customFormat="1" ht="14.45" customHeight="1" x14ac:dyDescent="0.25">
      <c r="A16" s="272" t="s">
        <v>42</v>
      </c>
      <c r="B16" s="272"/>
      <c r="C16" s="272"/>
      <c r="D16" s="272"/>
      <c r="E16" s="272"/>
      <c r="F16" s="272"/>
      <c r="G16" s="272"/>
      <c r="H16" s="272">
        <f t="shared" si="0"/>
        <v>0</v>
      </c>
    </row>
    <row r="17" spans="1:8" s="15" customFormat="1" ht="52.9" customHeight="1" x14ac:dyDescent="0.25">
      <c r="A17" s="176">
        <v>5991</v>
      </c>
      <c r="B17" s="31" t="s">
        <v>43</v>
      </c>
      <c r="C17" s="32" t="s">
        <v>44</v>
      </c>
      <c r="D17" s="33" t="s">
        <v>45</v>
      </c>
      <c r="E17" s="32" t="s">
        <v>46</v>
      </c>
      <c r="F17" s="34">
        <v>65</v>
      </c>
      <c r="G17" s="177">
        <v>10.5</v>
      </c>
      <c r="H17" s="76">
        <f t="shared" si="0"/>
        <v>682.5</v>
      </c>
    </row>
    <row r="18" spans="1:8" s="15" customFormat="1" ht="11.25" x14ac:dyDescent="0.25">
      <c r="A18" s="203" t="s">
        <v>47</v>
      </c>
      <c r="B18" s="203"/>
      <c r="C18" s="203"/>
      <c r="D18" s="203"/>
      <c r="E18" s="203"/>
      <c r="F18" s="203"/>
      <c r="G18" s="203"/>
      <c r="H18" s="203">
        <f t="shared" si="0"/>
        <v>0</v>
      </c>
    </row>
    <row r="19" spans="1:8" s="15" customFormat="1" ht="61.15" customHeight="1" x14ac:dyDescent="0.25">
      <c r="A19" s="57">
        <v>7001</v>
      </c>
      <c r="B19" s="37" t="s">
        <v>48</v>
      </c>
      <c r="C19" s="37" t="s">
        <v>49</v>
      </c>
      <c r="D19" s="33" t="s">
        <v>50</v>
      </c>
      <c r="E19" s="38" t="s">
        <v>46</v>
      </c>
      <c r="F19" s="38">
        <v>54</v>
      </c>
      <c r="G19" s="178">
        <v>10.8</v>
      </c>
      <c r="H19" s="76">
        <f t="shared" si="0"/>
        <v>583.20000000000005</v>
      </c>
    </row>
    <row r="20" spans="1:8" s="15" customFormat="1" ht="11.25" x14ac:dyDescent="0.25">
      <c r="A20" s="203" t="s">
        <v>51</v>
      </c>
      <c r="B20" s="203"/>
      <c r="C20" s="203"/>
      <c r="D20" s="203"/>
      <c r="E20" s="203"/>
      <c r="F20" s="203"/>
      <c r="G20" s="203"/>
      <c r="H20" s="203">
        <f t="shared" si="0"/>
        <v>0</v>
      </c>
    </row>
    <row r="21" spans="1:8" s="15" customFormat="1" ht="46.15" customHeight="1" x14ac:dyDescent="0.25">
      <c r="A21" s="57">
        <v>6077</v>
      </c>
      <c r="B21" s="37" t="s">
        <v>52</v>
      </c>
      <c r="C21" s="37" t="s">
        <v>53</v>
      </c>
      <c r="D21" s="33" t="s">
        <v>54</v>
      </c>
      <c r="E21" s="38" t="s">
        <v>55</v>
      </c>
      <c r="F21" s="38">
        <v>0</v>
      </c>
      <c r="G21" s="179">
        <v>7.83</v>
      </c>
      <c r="H21" s="76">
        <f t="shared" si="0"/>
        <v>0</v>
      </c>
    </row>
    <row r="22" spans="1:8" s="15" customFormat="1" ht="11.25" x14ac:dyDescent="0.25">
      <c r="A22" s="203" t="s">
        <v>56</v>
      </c>
      <c r="B22" s="203"/>
      <c r="C22" s="203"/>
      <c r="D22" s="203"/>
      <c r="E22" s="203"/>
      <c r="F22" s="203"/>
      <c r="G22" s="203"/>
      <c r="H22" s="203">
        <f t="shared" si="0"/>
        <v>0</v>
      </c>
    </row>
    <row r="23" spans="1:8" s="15" customFormat="1" ht="49.9" customHeight="1" x14ac:dyDescent="0.25">
      <c r="A23" s="57">
        <v>6079</v>
      </c>
      <c r="B23" s="37" t="s">
        <v>57</v>
      </c>
      <c r="C23" s="37" t="s">
        <v>58</v>
      </c>
      <c r="D23" s="33" t="s">
        <v>54</v>
      </c>
      <c r="E23" s="38" t="s">
        <v>59</v>
      </c>
      <c r="F23" s="38">
        <v>0</v>
      </c>
      <c r="G23" s="179">
        <v>10.5</v>
      </c>
      <c r="H23" s="76">
        <f t="shared" si="0"/>
        <v>0</v>
      </c>
    </row>
    <row r="24" spans="1:8" s="15" customFormat="1" ht="11.25" x14ac:dyDescent="0.25">
      <c r="A24" s="41" t="s">
        <v>60</v>
      </c>
      <c r="B24" s="42"/>
      <c r="C24" s="42"/>
      <c r="D24" s="42"/>
      <c r="E24" s="43"/>
      <c r="F24" s="43"/>
      <c r="G24" s="180"/>
      <c r="H24" s="76">
        <f t="shared" si="0"/>
        <v>0</v>
      </c>
    </row>
    <row r="25" spans="1:8" s="15" customFormat="1" ht="11.25" x14ac:dyDescent="0.25">
      <c r="A25" s="203" t="s">
        <v>10</v>
      </c>
      <c r="B25" s="203"/>
      <c r="C25" s="203"/>
      <c r="D25" s="203"/>
      <c r="E25" s="203"/>
      <c r="F25" s="203"/>
      <c r="G25" s="203"/>
      <c r="H25" s="203">
        <f t="shared" si="0"/>
        <v>0</v>
      </c>
    </row>
    <row r="26" spans="1:8" s="15" customFormat="1" ht="66.599999999999994" customHeight="1" x14ac:dyDescent="0.25">
      <c r="A26" s="57">
        <v>7071</v>
      </c>
      <c r="B26" s="45" t="s">
        <v>61</v>
      </c>
      <c r="C26" s="45" t="s">
        <v>62</v>
      </c>
      <c r="D26" s="33" t="s">
        <v>63</v>
      </c>
      <c r="E26" s="46" t="s">
        <v>21</v>
      </c>
      <c r="F26" s="46">
        <v>51</v>
      </c>
      <c r="G26" s="179">
        <v>27.02</v>
      </c>
      <c r="H26" s="76">
        <f t="shared" si="0"/>
        <v>1378.02</v>
      </c>
    </row>
    <row r="27" spans="1:8" s="15" customFormat="1" ht="11.25" x14ac:dyDescent="0.25">
      <c r="A27" s="270" t="s">
        <v>64</v>
      </c>
      <c r="B27" s="270"/>
      <c r="C27" s="270"/>
      <c r="D27" s="270"/>
      <c r="E27" s="270"/>
      <c r="F27" s="270"/>
      <c r="G27" s="270"/>
      <c r="H27" s="270">
        <f t="shared" si="0"/>
        <v>0</v>
      </c>
    </row>
    <row r="28" spans="1:8" s="15" customFormat="1" ht="57.6" customHeight="1" x14ac:dyDescent="0.25">
      <c r="A28" s="57">
        <v>7674</v>
      </c>
      <c r="B28" s="45" t="s">
        <v>61</v>
      </c>
      <c r="C28" s="45" t="s">
        <v>62</v>
      </c>
      <c r="D28" s="33" t="s">
        <v>65</v>
      </c>
      <c r="E28" s="46" t="s">
        <v>21</v>
      </c>
      <c r="F28" s="46">
        <v>1</v>
      </c>
      <c r="G28" s="179">
        <v>27.47</v>
      </c>
      <c r="H28" s="76">
        <f t="shared" si="0"/>
        <v>27.47</v>
      </c>
    </row>
    <row r="29" spans="1:8" s="15" customFormat="1" ht="60.6" customHeight="1" x14ac:dyDescent="0.25">
      <c r="A29" s="271">
        <v>4678</v>
      </c>
      <c r="B29" s="21" t="s">
        <v>66</v>
      </c>
      <c r="C29" s="21" t="s">
        <v>67</v>
      </c>
      <c r="D29" s="21" t="s">
        <v>68</v>
      </c>
      <c r="E29" s="22" t="s">
        <v>69</v>
      </c>
      <c r="F29" s="21">
        <v>9</v>
      </c>
      <c r="G29" s="181">
        <v>13.49</v>
      </c>
      <c r="H29" s="76">
        <f t="shared" si="0"/>
        <v>121.41</v>
      </c>
    </row>
    <row r="30" spans="1:8" s="15" customFormat="1" ht="52.15" customHeight="1" x14ac:dyDescent="0.25">
      <c r="A30" s="271"/>
      <c r="B30" s="21" t="s">
        <v>70</v>
      </c>
      <c r="C30" s="21" t="s">
        <v>67</v>
      </c>
      <c r="D30" s="21" t="s">
        <v>71</v>
      </c>
      <c r="E30" s="22" t="s">
        <v>69</v>
      </c>
      <c r="F30" s="21">
        <v>9</v>
      </c>
      <c r="G30" s="181">
        <v>13.53</v>
      </c>
      <c r="H30" s="76">
        <f t="shared" si="0"/>
        <v>121.77</v>
      </c>
    </row>
    <row r="31" spans="1:8" s="15" customFormat="1" ht="12" customHeight="1" x14ac:dyDescent="0.25">
      <c r="A31" s="213" t="s">
        <v>24</v>
      </c>
      <c r="B31" s="213"/>
      <c r="C31" s="213"/>
      <c r="D31" s="213"/>
      <c r="E31" s="213"/>
      <c r="F31" s="213"/>
      <c r="G31" s="213"/>
      <c r="H31" s="213">
        <f t="shared" si="0"/>
        <v>0</v>
      </c>
    </row>
    <row r="32" spans="1:8" s="15" customFormat="1" ht="34.15" customHeight="1" x14ac:dyDescent="0.25">
      <c r="A32" s="53">
        <v>7059</v>
      </c>
      <c r="B32" s="33" t="s">
        <v>72</v>
      </c>
      <c r="C32" s="33" t="s">
        <v>33</v>
      </c>
      <c r="D32" s="33" t="s">
        <v>73</v>
      </c>
      <c r="E32" s="33" t="s">
        <v>21</v>
      </c>
      <c r="F32" s="49">
        <v>51</v>
      </c>
      <c r="G32" s="182">
        <v>21.62</v>
      </c>
      <c r="H32" s="76">
        <f t="shared" si="0"/>
        <v>1102.6200000000001</v>
      </c>
    </row>
    <row r="33" spans="1:10" s="15" customFormat="1" ht="52.9" customHeight="1" x14ac:dyDescent="0.2">
      <c r="A33" s="183">
        <v>7150</v>
      </c>
      <c r="B33" s="24" t="s">
        <v>74</v>
      </c>
      <c r="C33" s="16" t="s">
        <v>75</v>
      </c>
      <c r="D33" s="16" t="s">
        <v>76</v>
      </c>
      <c r="E33" s="16" t="s">
        <v>69</v>
      </c>
      <c r="F33" s="17">
        <v>9</v>
      </c>
      <c r="G33" s="175">
        <v>10.69</v>
      </c>
      <c r="H33" s="76">
        <f t="shared" si="0"/>
        <v>96.21</v>
      </c>
    </row>
    <row r="34" spans="1:10" s="15" customFormat="1" ht="45" customHeight="1" x14ac:dyDescent="0.2">
      <c r="A34" s="183">
        <v>7151</v>
      </c>
      <c r="B34" s="24" t="s">
        <v>74</v>
      </c>
      <c r="C34" s="16" t="s">
        <v>75</v>
      </c>
      <c r="D34" s="16" t="s">
        <v>77</v>
      </c>
      <c r="E34" s="16" t="s">
        <v>69</v>
      </c>
      <c r="F34" s="17">
        <v>9</v>
      </c>
      <c r="G34" s="175">
        <v>10.49</v>
      </c>
      <c r="H34" s="76">
        <f t="shared" si="0"/>
        <v>94.41</v>
      </c>
    </row>
    <row r="35" spans="1:10" s="15" customFormat="1" ht="11.25" x14ac:dyDescent="0.25">
      <c r="A35" s="213" t="s">
        <v>78</v>
      </c>
      <c r="B35" s="213"/>
      <c r="C35" s="213"/>
      <c r="D35" s="213"/>
      <c r="E35" s="213"/>
      <c r="F35" s="213"/>
      <c r="G35" s="213"/>
      <c r="H35" s="213">
        <f t="shared" si="0"/>
        <v>0</v>
      </c>
    </row>
    <row r="36" spans="1:10" s="15" customFormat="1" ht="56.45" customHeight="1" x14ac:dyDescent="0.2">
      <c r="A36" s="71">
        <v>7659</v>
      </c>
      <c r="B36" s="24" t="s">
        <v>72</v>
      </c>
      <c r="C36" s="16" t="s">
        <v>33</v>
      </c>
      <c r="D36" s="52" t="s">
        <v>79</v>
      </c>
      <c r="E36" s="16" t="s">
        <v>21</v>
      </c>
      <c r="F36" s="16" t="s">
        <v>80</v>
      </c>
      <c r="G36" s="172">
        <v>22.9</v>
      </c>
      <c r="H36" s="76">
        <f t="shared" si="0"/>
        <v>22.9</v>
      </c>
    </row>
    <row r="37" spans="1:10" s="15" customFormat="1" ht="11.25" x14ac:dyDescent="0.25">
      <c r="A37" s="267" t="s">
        <v>35</v>
      </c>
      <c r="B37" s="267"/>
      <c r="C37" s="267"/>
      <c r="D37" s="267"/>
      <c r="E37" s="267"/>
      <c r="F37" s="267"/>
      <c r="G37" s="267"/>
      <c r="H37" s="267">
        <f t="shared" si="0"/>
        <v>0</v>
      </c>
    </row>
    <row r="38" spans="1:10" s="15" customFormat="1" ht="64.150000000000006" customHeight="1" x14ac:dyDescent="0.25">
      <c r="A38" s="53">
        <v>7034</v>
      </c>
      <c r="B38" s="31" t="s">
        <v>81</v>
      </c>
      <c r="C38" s="32" t="s">
        <v>82</v>
      </c>
      <c r="D38" s="33" t="s">
        <v>83</v>
      </c>
      <c r="E38" s="33" t="s">
        <v>21</v>
      </c>
      <c r="F38" s="49">
        <v>51</v>
      </c>
      <c r="G38" s="182">
        <v>10.8</v>
      </c>
      <c r="H38" s="76">
        <f t="shared" si="0"/>
        <v>550.80000000000007</v>
      </c>
    </row>
    <row r="39" spans="1:10" s="15" customFormat="1" ht="34.9" customHeight="1" x14ac:dyDescent="0.25">
      <c r="A39" s="71">
        <v>7152</v>
      </c>
      <c r="B39" s="24" t="s">
        <v>84</v>
      </c>
      <c r="C39" s="16" t="s">
        <v>85</v>
      </c>
      <c r="D39" s="54" t="s">
        <v>86</v>
      </c>
      <c r="E39" s="16" t="s">
        <v>69</v>
      </c>
      <c r="F39" s="16" t="s">
        <v>87</v>
      </c>
      <c r="G39" s="172">
        <v>5.25</v>
      </c>
      <c r="H39" s="76">
        <f t="shared" si="0"/>
        <v>47.25</v>
      </c>
      <c r="I39" s="55"/>
      <c r="J39" s="28"/>
    </row>
    <row r="40" spans="1:10" s="15" customFormat="1" ht="61.9" customHeight="1" x14ac:dyDescent="0.25">
      <c r="A40" s="71">
        <v>7153</v>
      </c>
      <c r="B40" s="24" t="s">
        <v>74</v>
      </c>
      <c r="C40" s="16" t="s">
        <v>85</v>
      </c>
      <c r="D40" s="54" t="s">
        <v>88</v>
      </c>
      <c r="E40" s="16" t="s">
        <v>69</v>
      </c>
      <c r="F40" s="16" t="s">
        <v>87</v>
      </c>
      <c r="G40" s="174">
        <v>5.55</v>
      </c>
      <c r="H40" s="76">
        <f t="shared" si="0"/>
        <v>49.949999999999996</v>
      </c>
      <c r="I40" s="55"/>
      <c r="J40" s="28"/>
    </row>
    <row r="41" spans="1:10" s="15" customFormat="1" ht="11.25" x14ac:dyDescent="0.25">
      <c r="A41" s="25" t="s">
        <v>89</v>
      </c>
      <c r="B41" s="31"/>
      <c r="C41" s="32"/>
      <c r="D41" s="33"/>
      <c r="E41" s="33"/>
      <c r="F41" s="49"/>
      <c r="G41" s="182"/>
      <c r="H41" s="76">
        <f t="shared" si="0"/>
        <v>0</v>
      </c>
    </row>
    <row r="42" spans="1:10" s="15" customFormat="1" ht="68.45" customHeight="1" x14ac:dyDescent="0.25">
      <c r="A42" s="71">
        <v>7635</v>
      </c>
      <c r="B42" s="24" t="s">
        <v>81</v>
      </c>
      <c r="C42" s="16" t="s">
        <v>90</v>
      </c>
      <c r="D42" s="16" t="s">
        <v>91</v>
      </c>
      <c r="E42" s="33" t="s">
        <v>21</v>
      </c>
      <c r="F42" s="16" t="s">
        <v>80</v>
      </c>
      <c r="G42" s="172">
        <v>19.829999999999998</v>
      </c>
      <c r="H42" s="76">
        <f t="shared" si="0"/>
        <v>19.829999999999998</v>
      </c>
    </row>
    <row r="43" spans="1:10" s="15" customFormat="1" ht="11.25" x14ac:dyDescent="0.25">
      <c r="A43" s="213" t="s">
        <v>42</v>
      </c>
      <c r="B43" s="213"/>
      <c r="C43" s="213"/>
      <c r="D43" s="213"/>
      <c r="E43" s="213"/>
      <c r="F43" s="213"/>
      <c r="G43" s="213"/>
      <c r="H43" s="213">
        <f t="shared" si="0"/>
        <v>0</v>
      </c>
    </row>
    <row r="44" spans="1:10" s="15" customFormat="1" ht="60.6" customHeight="1" x14ac:dyDescent="0.25">
      <c r="A44" s="150">
        <v>6994</v>
      </c>
      <c r="B44" s="33" t="s">
        <v>92</v>
      </c>
      <c r="C44" s="33" t="s">
        <v>93</v>
      </c>
      <c r="D44" s="33" t="s">
        <v>94</v>
      </c>
      <c r="E44" s="46" t="s">
        <v>46</v>
      </c>
      <c r="F44" s="46">
        <v>59</v>
      </c>
      <c r="G44" s="179">
        <v>10.8</v>
      </c>
      <c r="H44" s="76">
        <f t="shared" ref="H44:H75" si="1">F44*G44</f>
        <v>637.20000000000005</v>
      </c>
    </row>
    <row r="45" spans="1:10" s="15" customFormat="1" ht="11.25" x14ac:dyDescent="0.25">
      <c r="A45" s="203" t="s">
        <v>95</v>
      </c>
      <c r="B45" s="203"/>
      <c r="C45" s="203"/>
      <c r="D45" s="203"/>
      <c r="E45" s="203"/>
      <c r="F45" s="203"/>
      <c r="G45" s="203"/>
      <c r="H45" s="203">
        <f t="shared" si="1"/>
        <v>0</v>
      </c>
    </row>
    <row r="46" spans="1:10" s="15" customFormat="1" ht="65.45" customHeight="1" x14ac:dyDescent="0.25">
      <c r="A46" s="57">
        <v>4729</v>
      </c>
      <c r="B46" s="37" t="s">
        <v>96</v>
      </c>
      <c r="C46" s="37" t="s">
        <v>97</v>
      </c>
      <c r="D46" s="33" t="s">
        <v>98</v>
      </c>
      <c r="E46" s="38" t="s">
        <v>46</v>
      </c>
      <c r="F46" s="38">
        <v>35</v>
      </c>
      <c r="G46" s="178">
        <v>10.8</v>
      </c>
      <c r="H46" s="76">
        <f t="shared" si="1"/>
        <v>378</v>
      </c>
    </row>
    <row r="47" spans="1:10" s="15" customFormat="1" ht="11.25" x14ac:dyDescent="0.25">
      <c r="A47" s="203" t="s">
        <v>47</v>
      </c>
      <c r="B47" s="203"/>
      <c r="C47" s="203"/>
      <c r="D47" s="203"/>
      <c r="E47" s="203"/>
      <c r="F47" s="203"/>
      <c r="G47" s="203"/>
      <c r="H47" s="203">
        <f t="shared" si="1"/>
        <v>0</v>
      </c>
    </row>
    <row r="48" spans="1:10" s="15" customFormat="1" ht="62.45" customHeight="1" x14ac:dyDescent="0.25">
      <c r="A48" s="57">
        <v>7002</v>
      </c>
      <c r="B48" s="37" t="s">
        <v>99</v>
      </c>
      <c r="C48" s="37" t="s">
        <v>100</v>
      </c>
      <c r="D48" s="33" t="s">
        <v>101</v>
      </c>
      <c r="E48" s="38" t="s">
        <v>46</v>
      </c>
      <c r="F48" s="38">
        <v>46</v>
      </c>
      <c r="G48" s="178">
        <v>9.6</v>
      </c>
      <c r="H48" s="76">
        <f t="shared" si="1"/>
        <v>441.59999999999997</v>
      </c>
    </row>
    <row r="49" spans="1:10" s="15" customFormat="1" ht="15.6" customHeight="1" x14ac:dyDescent="0.25">
      <c r="A49" s="203" t="s">
        <v>56</v>
      </c>
      <c r="B49" s="203"/>
      <c r="C49" s="203"/>
      <c r="D49" s="203"/>
      <c r="E49" s="203"/>
      <c r="F49" s="203"/>
      <c r="G49" s="203"/>
      <c r="H49" s="203">
        <f t="shared" si="1"/>
        <v>0</v>
      </c>
    </row>
    <row r="50" spans="1:10" s="15" customFormat="1" ht="29.45" customHeight="1" x14ac:dyDescent="0.25">
      <c r="A50" s="57">
        <v>6721</v>
      </c>
      <c r="B50" s="37" t="s">
        <v>102</v>
      </c>
      <c r="C50" s="37" t="s">
        <v>58</v>
      </c>
      <c r="D50" s="33" t="s">
        <v>103</v>
      </c>
      <c r="E50" s="38" t="s">
        <v>59</v>
      </c>
      <c r="F50" s="38">
        <v>1</v>
      </c>
      <c r="G50" s="179">
        <v>10.8</v>
      </c>
      <c r="H50" s="76">
        <f t="shared" si="1"/>
        <v>10.8</v>
      </c>
    </row>
    <row r="51" spans="1:10" s="15" customFormat="1" ht="16.899999999999999" customHeight="1" x14ac:dyDescent="0.25">
      <c r="A51" s="203" t="s">
        <v>51</v>
      </c>
      <c r="B51" s="203"/>
      <c r="C51" s="203"/>
      <c r="D51" s="203"/>
      <c r="E51" s="203"/>
      <c r="F51" s="203"/>
      <c r="G51" s="203"/>
      <c r="H51" s="203">
        <f t="shared" si="1"/>
        <v>0</v>
      </c>
    </row>
    <row r="52" spans="1:10" s="60" customFormat="1" ht="54.6" customHeight="1" x14ac:dyDescent="0.25">
      <c r="A52" s="58">
        <v>6715</v>
      </c>
      <c r="B52" s="59" t="s">
        <v>104</v>
      </c>
      <c r="C52" s="59" t="s">
        <v>105</v>
      </c>
      <c r="D52" s="33" t="s">
        <v>54</v>
      </c>
      <c r="E52" s="37" t="s">
        <v>55</v>
      </c>
      <c r="F52" s="37">
        <v>3</v>
      </c>
      <c r="G52" s="182">
        <v>8.19</v>
      </c>
      <c r="H52" s="76">
        <f t="shared" si="1"/>
        <v>24.57</v>
      </c>
    </row>
    <row r="53" spans="1:10" s="15" customFormat="1" ht="11.25" x14ac:dyDescent="0.25">
      <c r="A53" s="61" t="s">
        <v>106</v>
      </c>
      <c r="B53" s="62"/>
      <c r="C53" s="62"/>
      <c r="D53" s="62"/>
      <c r="E53" s="62"/>
      <c r="F53" s="62"/>
      <c r="G53" s="184"/>
      <c r="H53" s="76">
        <f t="shared" si="1"/>
        <v>0</v>
      </c>
    </row>
    <row r="54" spans="1:10" s="15" customFormat="1" ht="11.25" x14ac:dyDescent="0.25">
      <c r="A54" s="203" t="s">
        <v>10</v>
      </c>
      <c r="B54" s="203"/>
      <c r="C54" s="203"/>
      <c r="D54" s="203"/>
      <c r="E54" s="203"/>
      <c r="F54" s="203"/>
      <c r="G54" s="203"/>
      <c r="H54" s="203">
        <f t="shared" si="1"/>
        <v>0</v>
      </c>
    </row>
    <row r="55" spans="1:10" s="15" customFormat="1" ht="36.75" customHeight="1" x14ac:dyDescent="0.2">
      <c r="A55" s="173">
        <v>7108</v>
      </c>
      <c r="B55" s="21" t="s">
        <v>107</v>
      </c>
      <c r="C55" s="21" t="s">
        <v>62</v>
      </c>
      <c r="D55" s="52" t="s">
        <v>108</v>
      </c>
      <c r="E55" s="21" t="s">
        <v>21</v>
      </c>
      <c r="F55" s="22" t="s">
        <v>109</v>
      </c>
      <c r="G55" s="172">
        <v>27.47</v>
      </c>
      <c r="H55" s="76">
        <f t="shared" si="1"/>
        <v>1538.32</v>
      </c>
    </row>
    <row r="56" spans="1:10" s="15" customFormat="1" ht="12.75" customHeight="1" x14ac:dyDescent="0.25">
      <c r="A56" s="252" t="s">
        <v>64</v>
      </c>
      <c r="B56" s="252"/>
      <c r="C56" s="252"/>
      <c r="D56" s="252"/>
      <c r="E56" s="252"/>
      <c r="F56" s="252"/>
      <c r="G56" s="252"/>
      <c r="H56" s="252">
        <f t="shared" si="1"/>
        <v>0</v>
      </c>
    </row>
    <row r="57" spans="1:10" s="15" customFormat="1" ht="67.150000000000006" customHeight="1" x14ac:dyDescent="0.2">
      <c r="A57" s="71">
        <v>7698</v>
      </c>
      <c r="B57" s="24" t="s">
        <v>107</v>
      </c>
      <c r="C57" s="16" t="s">
        <v>110</v>
      </c>
      <c r="D57" s="52" t="s">
        <v>111</v>
      </c>
      <c r="E57" s="16" t="s">
        <v>21</v>
      </c>
      <c r="F57" s="16" t="s">
        <v>80</v>
      </c>
      <c r="G57" s="172">
        <v>27.47</v>
      </c>
      <c r="H57" s="76">
        <f t="shared" si="1"/>
        <v>27.47</v>
      </c>
    </row>
    <row r="58" spans="1:10" s="15" customFormat="1" ht="11.25" x14ac:dyDescent="0.25">
      <c r="A58" s="203" t="s">
        <v>24</v>
      </c>
      <c r="B58" s="203"/>
      <c r="C58" s="203"/>
      <c r="D58" s="203"/>
      <c r="E58" s="203"/>
      <c r="F58" s="203"/>
      <c r="G58" s="203"/>
      <c r="H58" s="203">
        <f t="shared" si="1"/>
        <v>0</v>
      </c>
    </row>
    <row r="59" spans="1:10" s="15" customFormat="1" ht="43.15" customHeight="1" x14ac:dyDescent="0.25">
      <c r="A59" s="71">
        <v>7060</v>
      </c>
      <c r="B59" s="24" t="s">
        <v>112</v>
      </c>
      <c r="C59" s="16" t="s">
        <v>33</v>
      </c>
      <c r="D59" s="64" t="s">
        <v>113</v>
      </c>
      <c r="E59" s="16" t="s">
        <v>21</v>
      </c>
      <c r="F59" s="16" t="s">
        <v>114</v>
      </c>
      <c r="G59" s="172">
        <v>21.62</v>
      </c>
      <c r="H59" s="76">
        <f t="shared" si="1"/>
        <v>1102.6200000000001</v>
      </c>
    </row>
    <row r="60" spans="1:10" s="15" customFormat="1" ht="52.15" customHeight="1" x14ac:dyDescent="0.2">
      <c r="A60" s="71">
        <v>7048</v>
      </c>
      <c r="B60" s="24" t="s">
        <v>115</v>
      </c>
      <c r="C60" s="16" t="s">
        <v>116</v>
      </c>
      <c r="D60" s="52" t="s">
        <v>117</v>
      </c>
      <c r="E60" s="16" t="s">
        <v>21</v>
      </c>
      <c r="F60" s="16" t="s">
        <v>118</v>
      </c>
      <c r="G60" s="172">
        <v>21.62</v>
      </c>
      <c r="H60" s="76">
        <f t="shared" si="1"/>
        <v>108.10000000000001</v>
      </c>
    </row>
    <row r="61" spans="1:10" s="15" customFormat="1" ht="11.25" x14ac:dyDescent="0.25">
      <c r="A61" s="268" t="s">
        <v>78</v>
      </c>
      <c r="B61" s="268"/>
      <c r="C61" s="268"/>
      <c r="D61" s="268"/>
      <c r="E61" s="268"/>
      <c r="F61" s="268"/>
      <c r="G61" s="268"/>
      <c r="H61" s="268">
        <f t="shared" si="1"/>
        <v>0</v>
      </c>
    </row>
    <row r="62" spans="1:10" s="15" customFormat="1" ht="59.45" customHeight="1" x14ac:dyDescent="0.2">
      <c r="A62" s="71">
        <v>7647</v>
      </c>
      <c r="B62" s="24" t="s">
        <v>115</v>
      </c>
      <c r="C62" s="16" t="s">
        <v>119</v>
      </c>
      <c r="D62" s="52" t="s">
        <v>120</v>
      </c>
      <c r="E62" s="16" t="s">
        <v>21</v>
      </c>
      <c r="F62" s="16" t="s">
        <v>80</v>
      </c>
      <c r="G62" s="172">
        <v>22.9</v>
      </c>
      <c r="H62" s="76">
        <f t="shared" si="1"/>
        <v>22.9</v>
      </c>
    </row>
    <row r="63" spans="1:10" s="15" customFormat="1" ht="11.25" x14ac:dyDescent="0.25">
      <c r="A63" s="241" t="s">
        <v>35</v>
      </c>
      <c r="B63" s="241"/>
      <c r="C63" s="241"/>
      <c r="D63" s="241"/>
      <c r="E63" s="241"/>
      <c r="F63" s="241"/>
      <c r="G63" s="241"/>
      <c r="H63" s="241">
        <f t="shared" si="1"/>
        <v>0</v>
      </c>
    </row>
    <row r="64" spans="1:10" s="15" customFormat="1" ht="49.9" customHeight="1" x14ac:dyDescent="0.2">
      <c r="A64" s="71">
        <v>7008</v>
      </c>
      <c r="B64" s="24" t="s">
        <v>121</v>
      </c>
      <c r="C64" s="16" t="s">
        <v>40</v>
      </c>
      <c r="D64" s="52" t="s">
        <v>122</v>
      </c>
      <c r="E64" s="16" t="s">
        <v>21</v>
      </c>
      <c r="F64" s="16" t="s">
        <v>118</v>
      </c>
      <c r="G64" s="172">
        <v>10.8</v>
      </c>
      <c r="H64" s="76">
        <f t="shared" si="1"/>
        <v>54</v>
      </c>
      <c r="I64" s="55"/>
      <c r="J64" s="28"/>
    </row>
    <row r="65" spans="1:10" s="15" customFormat="1" ht="55.9" customHeight="1" x14ac:dyDescent="0.25">
      <c r="A65" s="71">
        <v>7035</v>
      </c>
      <c r="B65" s="24" t="s">
        <v>123</v>
      </c>
      <c r="C65" s="54" t="s">
        <v>124</v>
      </c>
      <c r="D65" s="16" t="s">
        <v>122</v>
      </c>
      <c r="E65" s="16" t="s">
        <v>21</v>
      </c>
      <c r="F65" s="16" t="s">
        <v>114</v>
      </c>
      <c r="G65" s="172">
        <v>10.8</v>
      </c>
      <c r="H65" s="76">
        <f t="shared" si="1"/>
        <v>550.80000000000007</v>
      </c>
      <c r="I65" s="55"/>
      <c r="J65" s="28"/>
    </row>
    <row r="66" spans="1:10" s="15" customFormat="1" ht="12.75" customHeight="1" x14ac:dyDescent="0.25">
      <c r="A66" s="269" t="s">
        <v>89</v>
      </c>
      <c r="B66" s="269"/>
      <c r="C66" s="269"/>
      <c r="D66" s="269"/>
      <c r="E66" s="269"/>
      <c r="F66" s="269"/>
      <c r="G66" s="269"/>
      <c r="H66" s="269">
        <f t="shared" si="1"/>
        <v>0</v>
      </c>
      <c r="I66" s="55"/>
      <c r="J66" s="28"/>
    </row>
    <row r="67" spans="1:10" s="15" customFormat="1" ht="75" customHeight="1" x14ac:dyDescent="0.25">
      <c r="A67" s="71">
        <v>7616</v>
      </c>
      <c r="B67" s="24" t="s">
        <v>121</v>
      </c>
      <c r="C67" s="16" t="s">
        <v>125</v>
      </c>
      <c r="D67" s="16" t="s">
        <v>126</v>
      </c>
      <c r="E67" s="16" t="s">
        <v>21</v>
      </c>
      <c r="F67" s="16" t="s">
        <v>80</v>
      </c>
      <c r="G67" s="172">
        <v>19.829999999999998</v>
      </c>
      <c r="H67" s="76">
        <f t="shared" si="1"/>
        <v>19.829999999999998</v>
      </c>
      <c r="I67" s="55"/>
      <c r="J67" s="28"/>
    </row>
    <row r="68" spans="1:10" s="15" customFormat="1" ht="11.25" x14ac:dyDescent="0.25">
      <c r="A68" s="213" t="s">
        <v>127</v>
      </c>
      <c r="B68" s="213"/>
      <c r="C68" s="213"/>
      <c r="D68" s="213"/>
      <c r="E68" s="213"/>
      <c r="F68" s="213"/>
      <c r="G68" s="213"/>
      <c r="H68" s="213">
        <f t="shared" si="1"/>
        <v>0</v>
      </c>
    </row>
    <row r="69" spans="1:10" s="15" customFormat="1" ht="52.9" customHeight="1" x14ac:dyDescent="0.25">
      <c r="A69" s="150">
        <v>6995</v>
      </c>
      <c r="B69" s="33" t="s">
        <v>128</v>
      </c>
      <c r="C69" s="33" t="s">
        <v>129</v>
      </c>
      <c r="D69" s="33" t="s">
        <v>130</v>
      </c>
      <c r="E69" s="46" t="s">
        <v>46</v>
      </c>
      <c r="F69" s="46">
        <v>57</v>
      </c>
      <c r="G69" s="179">
        <v>10.8</v>
      </c>
      <c r="H69" s="76">
        <f t="shared" si="1"/>
        <v>615.6</v>
      </c>
    </row>
    <row r="70" spans="1:10" s="15" customFormat="1" ht="11.25" x14ac:dyDescent="0.25">
      <c r="A70" s="203" t="s">
        <v>95</v>
      </c>
      <c r="B70" s="203"/>
      <c r="C70" s="203"/>
      <c r="D70" s="203"/>
      <c r="E70" s="203"/>
      <c r="F70" s="203"/>
      <c r="G70" s="203"/>
      <c r="H70" s="203">
        <f t="shared" si="1"/>
        <v>0</v>
      </c>
    </row>
    <row r="71" spans="1:10" s="15" customFormat="1" ht="64.900000000000006" customHeight="1" x14ac:dyDescent="0.25">
      <c r="A71" s="57">
        <v>6990</v>
      </c>
      <c r="B71" s="37" t="s">
        <v>131</v>
      </c>
      <c r="C71" s="37" t="s">
        <v>97</v>
      </c>
      <c r="D71" s="33" t="s">
        <v>132</v>
      </c>
      <c r="E71" s="38" t="s">
        <v>46</v>
      </c>
      <c r="F71" s="38">
        <v>25</v>
      </c>
      <c r="G71" s="178">
        <v>10.8</v>
      </c>
      <c r="H71" s="76">
        <f t="shared" si="1"/>
        <v>270</v>
      </c>
    </row>
    <row r="72" spans="1:10" s="15" customFormat="1" ht="11.25" x14ac:dyDescent="0.25">
      <c r="A72" s="203" t="s">
        <v>47</v>
      </c>
      <c r="B72" s="203"/>
      <c r="C72" s="203"/>
      <c r="D72" s="203"/>
      <c r="E72" s="203"/>
      <c r="F72" s="203"/>
      <c r="G72" s="203"/>
      <c r="H72" s="203">
        <f t="shared" si="1"/>
        <v>0</v>
      </c>
    </row>
    <row r="73" spans="1:10" s="15" customFormat="1" ht="54.6" customHeight="1" x14ac:dyDescent="0.25">
      <c r="A73" s="57">
        <v>7003</v>
      </c>
      <c r="B73" s="37" t="s">
        <v>133</v>
      </c>
      <c r="C73" s="37" t="s">
        <v>100</v>
      </c>
      <c r="D73" s="33" t="s">
        <v>134</v>
      </c>
      <c r="E73" s="38" t="s">
        <v>46</v>
      </c>
      <c r="F73" s="38">
        <v>51</v>
      </c>
      <c r="G73" s="178">
        <v>10.8</v>
      </c>
      <c r="H73" s="76">
        <f t="shared" si="1"/>
        <v>550.80000000000007</v>
      </c>
    </row>
    <row r="74" spans="1:10" s="15" customFormat="1" ht="11.25" x14ac:dyDescent="0.25">
      <c r="A74" s="203" t="s">
        <v>56</v>
      </c>
      <c r="B74" s="203"/>
      <c r="C74" s="203"/>
      <c r="D74" s="203"/>
      <c r="E74" s="203"/>
      <c r="F74" s="203"/>
      <c r="G74" s="203"/>
      <c r="H74" s="203">
        <f t="shared" si="1"/>
        <v>0</v>
      </c>
    </row>
    <row r="75" spans="1:10" s="15" customFormat="1" ht="52.15" customHeight="1" x14ac:dyDescent="0.25">
      <c r="A75" s="57">
        <v>6700</v>
      </c>
      <c r="B75" s="37" t="s">
        <v>135</v>
      </c>
      <c r="C75" s="37" t="s">
        <v>136</v>
      </c>
      <c r="D75" s="33" t="s">
        <v>137</v>
      </c>
      <c r="E75" s="38" t="s">
        <v>138</v>
      </c>
      <c r="F75" s="38">
        <v>0</v>
      </c>
      <c r="G75" s="177">
        <v>10.79</v>
      </c>
      <c r="H75" s="76">
        <f t="shared" si="1"/>
        <v>0</v>
      </c>
    </row>
    <row r="76" spans="1:10" s="15" customFormat="1" ht="11.25" x14ac:dyDescent="0.25">
      <c r="A76" s="203" t="s">
        <v>51</v>
      </c>
      <c r="B76" s="203"/>
      <c r="C76" s="203"/>
      <c r="D76" s="203"/>
      <c r="E76" s="203"/>
      <c r="F76" s="203"/>
      <c r="G76" s="203"/>
      <c r="H76" s="203">
        <f t="shared" ref="H76:H97" si="2">F76*G76</f>
        <v>0</v>
      </c>
    </row>
    <row r="77" spans="1:10" s="15" customFormat="1" ht="38.450000000000003" customHeight="1" x14ac:dyDescent="0.25">
      <c r="A77" s="57">
        <v>6717</v>
      </c>
      <c r="B77" s="59" t="s">
        <v>139</v>
      </c>
      <c r="C77" s="59" t="s">
        <v>140</v>
      </c>
      <c r="D77" s="33" t="s">
        <v>54</v>
      </c>
      <c r="E77" s="38" t="s">
        <v>55</v>
      </c>
      <c r="F77" s="38">
        <v>5</v>
      </c>
      <c r="G77" s="178">
        <v>8.19</v>
      </c>
      <c r="H77" s="76">
        <f t="shared" si="2"/>
        <v>40.949999999999996</v>
      </c>
    </row>
    <row r="78" spans="1:10" s="15" customFormat="1" ht="11.25" x14ac:dyDescent="0.25">
      <c r="A78" s="61" t="s">
        <v>141</v>
      </c>
      <c r="B78" s="62"/>
      <c r="C78" s="62"/>
      <c r="D78" s="62"/>
      <c r="E78" s="62"/>
      <c r="F78" s="62"/>
      <c r="G78" s="184"/>
      <c r="H78" s="76">
        <f t="shared" si="2"/>
        <v>0</v>
      </c>
    </row>
    <row r="79" spans="1:10" s="15" customFormat="1" ht="11.25" x14ac:dyDescent="0.25">
      <c r="A79" s="241" t="s">
        <v>142</v>
      </c>
      <c r="B79" s="241"/>
      <c r="C79" s="241"/>
      <c r="D79" s="241"/>
      <c r="E79" s="241"/>
      <c r="F79" s="241"/>
      <c r="G79" s="241"/>
      <c r="H79" s="241">
        <f t="shared" si="2"/>
        <v>0</v>
      </c>
    </row>
    <row r="80" spans="1:10" s="15" customFormat="1" ht="46.9" customHeight="1" x14ac:dyDescent="0.25">
      <c r="A80" s="57">
        <v>7292</v>
      </c>
      <c r="B80" s="31" t="s">
        <v>143</v>
      </c>
      <c r="C80" s="32" t="s">
        <v>13</v>
      </c>
      <c r="D80" s="33" t="s">
        <v>144</v>
      </c>
      <c r="E80" s="46" t="s">
        <v>29</v>
      </c>
      <c r="F80" s="46">
        <v>34</v>
      </c>
      <c r="G80" s="65">
        <v>13.72</v>
      </c>
      <c r="H80" s="76">
        <f t="shared" si="2"/>
        <v>466.48</v>
      </c>
      <c r="I80" s="46"/>
    </row>
    <row r="81" spans="1:1024" s="15" customFormat="1" ht="27.75" customHeight="1" x14ac:dyDescent="0.25">
      <c r="A81" s="57">
        <v>7293</v>
      </c>
      <c r="B81" s="31" t="s">
        <v>145</v>
      </c>
      <c r="C81" s="32" t="s">
        <v>13</v>
      </c>
      <c r="D81" s="33" t="s">
        <v>144</v>
      </c>
      <c r="E81" s="46" t="s">
        <v>29</v>
      </c>
      <c r="F81" s="46">
        <v>34</v>
      </c>
      <c r="G81" s="179">
        <v>13.73</v>
      </c>
      <c r="H81" s="76">
        <f t="shared" si="2"/>
        <v>466.82</v>
      </c>
    </row>
    <row r="82" spans="1:1024" s="66" customFormat="1" ht="58.15" customHeight="1" x14ac:dyDescent="0.2">
      <c r="A82" s="173">
        <v>7732</v>
      </c>
      <c r="B82" s="21" t="s">
        <v>146</v>
      </c>
      <c r="C82" s="21" t="s">
        <v>67</v>
      </c>
      <c r="D82" s="52" t="s">
        <v>147</v>
      </c>
      <c r="E82" s="21" t="s">
        <v>69</v>
      </c>
      <c r="F82" s="22" t="s">
        <v>148</v>
      </c>
      <c r="G82" s="181">
        <v>13.67</v>
      </c>
      <c r="H82" s="76">
        <f t="shared" si="2"/>
        <v>314.41000000000003</v>
      </c>
      <c r="I82" s="248"/>
      <c r="J82" s="67"/>
      <c r="K82" s="67"/>
      <c r="L82" s="68"/>
      <c r="M82" s="69"/>
      <c r="P82" s="248"/>
      <c r="Q82" s="67"/>
      <c r="R82" s="67"/>
      <c r="S82" s="68"/>
      <c r="T82" s="69"/>
      <c r="W82" s="248"/>
      <c r="X82" s="67"/>
      <c r="Y82" s="67"/>
      <c r="Z82" s="68"/>
      <c r="AA82" s="69"/>
      <c r="AD82" s="248"/>
      <c r="AE82" s="67"/>
      <c r="AF82" s="67"/>
      <c r="AG82" s="68"/>
      <c r="AH82" s="69"/>
      <c r="AK82" s="248"/>
      <c r="AL82" s="67"/>
      <c r="AM82" s="67"/>
      <c r="AN82" s="68"/>
      <c r="AO82" s="69"/>
      <c r="AR82" s="248"/>
      <c r="AS82" s="67"/>
      <c r="AT82" s="67"/>
      <c r="AU82" s="68"/>
      <c r="AV82" s="69"/>
      <c r="AY82" s="248"/>
      <c r="AZ82" s="67"/>
      <c r="BA82" s="67"/>
      <c r="BB82" s="68"/>
      <c r="BC82" s="69"/>
      <c r="BF82" s="248"/>
      <c r="BG82" s="67"/>
      <c r="BH82" s="67"/>
      <c r="BI82" s="68"/>
      <c r="BJ82" s="69"/>
      <c r="BM82" s="248"/>
      <c r="BN82" s="67"/>
      <c r="BO82" s="67"/>
      <c r="BP82" s="68"/>
      <c r="BQ82" s="69"/>
      <c r="BT82" s="248"/>
      <c r="BU82" s="67"/>
      <c r="BV82" s="67"/>
      <c r="BW82" s="68"/>
      <c r="BX82" s="69"/>
      <c r="CA82" s="248"/>
      <c r="CB82" s="67"/>
      <c r="CC82" s="67"/>
      <c r="CD82" s="68"/>
      <c r="CE82" s="69"/>
      <c r="CH82" s="248"/>
      <c r="CI82" s="67"/>
      <c r="CJ82" s="67"/>
      <c r="CK82" s="68"/>
      <c r="CL82" s="69"/>
      <c r="CO82" s="248"/>
      <c r="CP82" s="67"/>
      <c r="CQ82" s="67"/>
      <c r="CR82" s="68"/>
      <c r="CS82" s="69"/>
      <c r="CV82" s="248"/>
      <c r="CW82" s="67"/>
      <c r="CX82" s="67"/>
      <c r="CY82" s="68"/>
      <c r="CZ82" s="69"/>
      <c r="DC82" s="248"/>
      <c r="DD82" s="67"/>
      <c r="DE82" s="67"/>
      <c r="DF82" s="68"/>
      <c r="DG82" s="69"/>
      <c r="DJ82" s="248"/>
      <c r="DK82" s="67"/>
      <c r="DL82" s="67"/>
      <c r="DM82" s="68"/>
      <c r="DN82" s="69"/>
      <c r="DQ82" s="248"/>
      <c r="DR82" s="67"/>
      <c r="DS82" s="67"/>
      <c r="DT82" s="68"/>
      <c r="DU82" s="69"/>
      <c r="DX82" s="248"/>
      <c r="DY82" s="67"/>
      <c r="DZ82" s="67"/>
      <c r="EA82" s="68"/>
      <c r="EB82" s="69"/>
      <c r="EE82" s="248"/>
      <c r="EF82" s="67"/>
      <c r="EG82" s="67"/>
      <c r="EH82" s="68"/>
      <c r="EI82" s="69"/>
      <c r="EL82" s="248"/>
      <c r="EM82" s="67"/>
      <c r="EN82" s="67"/>
      <c r="EO82" s="68"/>
      <c r="EP82" s="69"/>
      <c r="ES82" s="248"/>
      <c r="ET82" s="67"/>
      <c r="EU82" s="67"/>
      <c r="EV82" s="68"/>
      <c r="EW82" s="69"/>
      <c r="EZ82" s="248"/>
      <c r="FA82" s="67"/>
      <c r="FB82" s="67"/>
      <c r="FC82" s="68"/>
      <c r="FD82" s="69"/>
      <c r="FG82" s="248"/>
      <c r="FH82" s="67"/>
      <c r="FI82" s="67"/>
      <c r="FJ82" s="68"/>
      <c r="FK82" s="69"/>
      <c r="FN82" s="248"/>
      <c r="FO82" s="67"/>
      <c r="FP82" s="67"/>
      <c r="FQ82" s="68"/>
      <c r="FR82" s="69"/>
      <c r="FU82" s="248"/>
      <c r="FV82" s="67"/>
      <c r="FW82" s="67"/>
      <c r="FX82" s="68"/>
      <c r="FY82" s="69"/>
      <c r="GB82" s="248"/>
      <c r="GC82" s="67"/>
      <c r="GD82" s="67"/>
      <c r="GE82" s="68"/>
      <c r="GF82" s="69"/>
      <c r="GI82" s="248"/>
      <c r="GJ82" s="67"/>
      <c r="GK82" s="67"/>
      <c r="GL82" s="68"/>
      <c r="GM82" s="69"/>
      <c r="GP82" s="248"/>
      <c r="GQ82" s="67"/>
      <c r="GR82" s="67"/>
      <c r="GS82" s="68"/>
      <c r="GT82" s="69"/>
      <c r="GW82" s="248"/>
      <c r="GX82" s="67"/>
      <c r="GY82" s="67"/>
      <c r="GZ82" s="68"/>
      <c r="HA82" s="69"/>
      <c r="HD82" s="248"/>
      <c r="HE82" s="67"/>
      <c r="HF82" s="67"/>
      <c r="HG82" s="68"/>
      <c r="HH82" s="69"/>
      <c r="HK82" s="248"/>
      <c r="HL82" s="67"/>
      <c r="HM82" s="67"/>
      <c r="HN82" s="68"/>
      <c r="HO82" s="69"/>
      <c r="HR82" s="248"/>
      <c r="HS82" s="67"/>
      <c r="HT82" s="67"/>
      <c r="HU82" s="68"/>
      <c r="HV82" s="69"/>
      <c r="HY82" s="248"/>
      <c r="HZ82" s="67"/>
      <c r="IA82" s="67"/>
      <c r="IB82" s="68"/>
      <c r="IC82" s="69"/>
      <c r="IF82" s="248"/>
      <c r="IG82" s="67"/>
      <c r="IH82" s="67"/>
      <c r="II82" s="68"/>
      <c r="IJ82" s="69"/>
      <c r="IM82" s="248"/>
      <c r="IN82" s="67"/>
      <c r="IO82" s="67"/>
      <c r="IP82" s="68"/>
      <c r="IQ82" s="69"/>
      <c r="IT82" s="248"/>
      <c r="IU82" s="67"/>
      <c r="IV82" s="67"/>
      <c r="IW82" s="68"/>
      <c r="IX82" s="69"/>
      <c r="JA82" s="248"/>
      <c r="JB82" s="67"/>
      <c r="JC82" s="67"/>
      <c r="JD82" s="68"/>
      <c r="JE82" s="69"/>
      <c r="JH82" s="248"/>
      <c r="JI82" s="67"/>
      <c r="JJ82" s="67"/>
      <c r="JK82" s="68"/>
      <c r="JL82" s="69"/>
      <c r="JO82" s="248"/>
      <c r="JP82" s="67"/>
      <c r="JQ82" s="67"/>
      <c r="JR82" s="68"/>
      <c r="JS82" s="69"/>
      <c r="JV82" s="248"/>
      <c r="JW82" s="67"/>
      <c r="JX82" s="67"/>
      <c r="JY82" s="68"/>
      <c r="JZ82" s="69"/>
      <c r="KC82" s="248"/>
      <c r="KD82" s="67"/>
      <c r="KE82" s="67"/>
      <c r="KF82" s="68"/>
      <c r="KG82" s="69"/>
      <c r="KJ82" s="248"/>
      <c r="KK82" s="67"/>
      <c r="KL82" s="67"/>
      <c r="KM82" s="68"/>
      <c r="KN82" s="69"/>
      <c r="KQ82" s="248"/>
      <c r="KR82" s="67"/>
      <c r="KS82" s="67"/>
      <c r="KT82" s="68"/>
      <c r="KU82" s="69"/>
      <c r="KX82" s="248"/>
      <c r="KY82" s="67"/>
      <c r="KZ82" s="67"/>
      <c r="LA82" s="68"/>
      <c r="LB82" s="69"/>
      <c r="LE82" s="248"/>
      <c r="LF82" s="67"/>
      <c r="LG82" s="67"/>
      <c r="LH82" s="68"/>
      <c r="LI82" s="69"/>
      <c r="LL82" s="248"/>
      <c r="LM82" s="67"/>
      <c r="LN82" s="67"/>
      <c r="LO82" s="68"/>
      <c r="LP82" s="69"/>
      <c r="LS82" s="248"/>
      <c r="LT82" s="67"/>
      <c r="LU82" s="67"/>
      <c r="LV82" s="68"/>
      <c r="LW82" s="69"/>
      <c r="LZ82" s="248"/>
      <c r="MA82" s="67"/>
      <c r="MB82" s="67"/>
      <c r="MC82" s="68"/>
      <c r="MD82" s="69"/>
      <c r="MG82" s="248"/>
      <c r="MH82" s="67"/>
      <c r="MI82" s="67"/>
      <c r="MJ82" s="68"/>
      <c r="MK82" s="69"/>
      <c r="MN82" s="248"/>
      <c r="MO82" s="67"/>
      <c r="MP82" s="67"/>
      <c r="MQ82" s="68"/>
      <c r="MR82" s="69"/>
      <c r="MU82" s="248"/>
      <c r="MV82" s="67"/>
      <c r="MW82" s="67"/>
      <c r="MX82" s="68"/>
      <c r="MY82" s="69"/>
      <c r="NB82" s="248"/>
      <c r="NC82" s="67"/>
      <c r="ND82" s="67"/>
      <c r="NE82" s="68"/>
      <c r="NF82" s="69"/>
      <c r="NI82" s="248"/>
      <c r="NJ82" s="67"/>
      <c r="NK82" s="67"/>
      <c r="NL82" s="68"/>
      <c r="NM82" s="69"/>
      <c r="NP82" s="248"/>
      <c r="NQ82" s="67"/>
      <c r="NR82" s="67"/>
      <c r="NS82" s="68"/>
      <c r="NT82" s="69"/>
      <c r="NW82" s="248"/>
      <c r="NX82" s="67"/>
      <c r="NY82" s="67"/>
      <c r="NZ82" s="68"/>
      <c r="OA82" s="69"/>
      <c r="OD82" s="248"/>
      <c r="OE82" s="67"/>
      <c r="OF82" s="67"/>
      <c r="OG82" s="68"/>
      <c r="OH82" s="69"/>
      <c r="OK82" s="248"/>
      <c r="OL82" s="67"/>
      <c r="OM82" s="67"/>
      <c r="ON82" s="68"/>
      <c r="OO82" s="69"/>
      <c r="OR82" s="248"/>
      <c r="OS82" s="67"/>
      <c r="OT82" s="67"/>
      <c r="OU82" s="68"/>
      <c r="OV82" s="69"/>
      <c r="OY82" s="248"/>
      <c r="OZ82" s="67"/>
      <c r="PA82" s="67"/>
      <c r="PB82" s="68"/>
      <c r="PC82" s="69"/>
      <c r="PF82" s="248"/>
      <c r="PG82" s="67"/>
      <c r="PH82" s="67"/>
      <c r="PI82" s="68"/>
      <c r="PJ82" s="69"/>
      <c r="PM82" s="248"/>
      <c r="PN82" s="67"/>
      <c r="PO82" s="67"/>
      <c r="PP82" s="68"/>
      <c r="PQ82" s="69"/>
      <c r="PT82" s="248"/>
      <c r="PU82" s="67"/>
      <c r="PV82" s="67"/>
      <c r="PW82" s="68"/>
      <c r="PX82" s="69"/>
      <c r="QA82" s="248"/>
      <c r="QB82" s="67"/>
      <c r="QC82" s="67"/>
      <c r="QD82" s="68"/>
      <c r="QE82" s="69"/>
      <c r="QH82" s="248"/>
      <c r="QI82" s="67"/>
      <c r="QJ82" s="67"/>
      <c r="QK82" s="68"/>
      <c r="QL82" s="69"/>
      <c r="QO82" s="248"/>
      <c r="QP82" s="67"/>
      <c r="QQ82" s="67"/>
      <c r="QR82" s="68"/>
      <c r="QS82" s="69"/>
      <c r="QV82" s="248"/>
      <c r="QW82" s="67"/>
      <c r="QX82" s="67"/>
      <c r="QY82" s="68"/>
      <c r="QZ82" s="69"/>
      <c r="RC82" s="248"/>
      <c r="RD82" s="67"/>
      <c r="RE82" s="67"/>
      <c r="RF82" s="68"/>
      <c r="RG82" s="69"/>
      <c r="RJ82" s="248"/>
      <c r="RK82" s="67"/>
      <c r="RL82" s="67"/>
      <c r="RM82" s="68"/>
      <c r="RN82" s="69"/>
      <c r="RQ82" s="248"/>
      <c r="RR82" s="67"/>
      <c r="RS82" s="67"/>
      <c r="RT82" s="68"/>
      <c r="RU82" s="69"/>
      <c r="RX82" s="248"/>
      <c r="RY82" s="67"/>
      <c r="RZ82" s="67"/>
      <c r="SA82" s="68"/>
      <c r="SB82" s="69"/>
      <c r="SE82" s="248"/>
      <c r="SF82" s="67"/>
      <c r="SG82" s="67"/>
      <c r="SH82" s="68"/>
      <c r="SI82" s="69"/>
      <c r="SL82" s="248"/>
      <c r="SM82" s="67"/>
      <c r="SN82" s="67"/>
      <c r="SO82" s="68"/>
      <c r="SP82" s="69"/>
      <c r="SS82" s="248"/>
      <c r="ST82" s="67"/>
      <c r="SU82" s="67"/>
      <c r="SV82" s="68"/>
      <c r="SW82" s="69"/>
      <c r="SZ82" s="248"/>
      <c r="TA82" s="67"/>
      <c r="TB82" s="67"/>
      <c r="TC82" s="68"/>
      <c r="TD82" s="69"/>
      <c r="TG82" s="248"/>
      <c r="TH82" s="67"/>
      <c r="TI82" s="67"/>
      <c r="TJ82" s="68"/>
      <c r="TK82" s="69"/>
      <c r="TN82" s="248"/>
      <c r="TO82" s="67"/>
      <c r="TP82" s="67"/>
      <c r="TQ82" s="68"/>
      <c r="TR82" s="69"/>
      <c r="TU82" s="248"/>
      <c r="TV82" s="67"/>
      <c r="TW82" s="67"/>
      <c r="TX82" s="68"/>
      <c r="TY82" s="69"/>
      <c r="UB82" s="248"/>
      <c r="UC82" s="67"/>
      <c r="UD82" s="67"/>
      <c r="UE82" s="68"/>
      <c r="UF82" s="69"/>
      <c r="UI82" s="248"/>
      <c r="UJ82" s="67"/>
      <c r="UK82" s="67"/>
      <c r="UL82" s="68"/>
      <c r="UM82" s="69"/>
      <c r="UP82" s="248"/>
      <c r="UQ82" s="67"/>
      <c r="UR82" s="67"/>
      <c r="US82" s="68"/>
      <c r="UT82" s="69"/>
      <c r="UW82" s="248"/>
      <c r="UX82" s="67"/>
      <c r="UY82" s="67"/>
      <c r="UZ82" s="68"/>
      <c r="VA82" s="69"/>
      <c r="VD82" s="248"/>
      <c r="VE82" s="67"/>
      <c r="VF82" s="67"/>
      <c r="VG82" s="68"/>
      <c r="VH82" s="69"/>
      <c r="VK82" s="248"/>
      <c r="VL82" s="67"/>
      <c r="VM82" s="67"/>
      <c r="VN82" s="68"/>
      <c r="VO82" s="69"/>
      <c r="VR82" s="248"/>
      <c r="VS82" s="67"/>
      <c r="VT82" s="67"/>
      <c r="VU82" s="68"/>
      <c r="VV82" s="69"/>
      <c r="VY82" s="248"/>
      <c r="VZ82" s="67"/>
      <c r="WA82" s="67"/>
      <c r="WB82" s="68"/>
      <c r="WC82" s="69"/>
      <c r="WF82" s="248"/>
      <c r="WG82" s="67"/>
      <c r="WH82" s="67"/>
      <c r="WI82" s="68"/>
      <c r="WJ82" s="69"/>
      <c r="WM82" s="248"/>
      <c r="WN82" s="67"/>
      <c r="WO82" s="67"/>
      <c r="WP82" s="68"/>
      <c r="WQ82" s="69"/>
      <c r="WT82" s="248"/>
      <c r="WU82" s="67"/>
      <c r="WV82" s="67"/>
      <c r="WW82" s="68"/>
      <c r="WX82" s="69"/>
      <c r="XA82" s="248"/>
      <c r="XB82" s="67"/>
      <c r="XC82" s="67"/>
      <c r="XD82" s="68"/>
      <c r="XE82" s="69"/>
      <c r="XH82" s="248"/>
      <c r="XI82" s="67"/>
      <c r="XJ82" s="67"/>
      <c r="XK82" s="68"/>
      <c r="XL82" s="69"/>
      <c r="XO82" s="248"/>
      <c r="XP82" s="67"/>
      <c r="XQ82" s="67"/>
      <c r="XR82" s="68"/>
      <c r="XS82" s="69"/>
      <c r="XV82" s="248"/>
      <c r="XW82" s="67"/>
      <c r="XX82" s="67"/>
      <c r="XY82" s="68"/>
      <c r="XZ82" s="69"/>
      <c r="YC82" s="248"/>
      <c r="YD82" s="67"/>
      <c r="YE82" s="67"/>
      <c r="YF82" s="68"/>
      <c r="YG82" s="69"/>
      <c r="YJ82" s="248"/>
      <c r="YK82" s="67"/>
      <c r="YL82" s="67"/>
      <c r="YM82" s="68"/>
      <c r="YN82" s="69"/>
      <c r="YQ82" s="248"/>
      <c r="YR82" s="67"/>
      <c r="YS82" s="67"/>
      <c r="YT82" s="68"/>
      <c r="YU82" s="69"/>
      <c r="YX82" s="248"/>
      <c r="YY82" s="67"/>
      <c r="YZ82" s="67"/>
      <c r="ZA82" s="68"/>
      <c r="ZB82" s="69"/>
      <c r="ZE82" s="248"/>
      <c r="ZF82" s="67"/>
      <c r="ZG82" s="67"/>
      <c r="ZH82" s="68"/>
      <c r="ZI82" s="69"/>
      <c r="ZL82" s="248"/>
      <c r="ZM82" s="67"/>
      <c r="ZN82" s="67"/>
      <c r="ZO82" s="68"/>
      <c r="ZP82" s="69"/>
      <c r="ZS82" s="248"/>
      <c r="ZT82" s="67"/>
      <c r="ZU82" s="67"/>
      <c r="ZV82" s="68"/>
      <c r="ZW82" s="69"/>
      <c r="ZZ82" s="248"/>
      <c r="AAA82" s="67"/>
      <c r="AAB82" s="67"/>
      <c r="AAC82" s="68"/>
      <c r="AAD82" s="69"/>
      <c r="AAG82" s="248"/>
      <c r="AAH82" s="67"/>
      <c r="AAI82" s="67"/>
      <c r="AAJ82" s="68"/>
      <c r="AAK82" s="69"/>
      <c r="AAN82" s="248"/>
      <c r="AAO82" s="67"/>
      <c r="AAP82" s="67"/>
      <c r="AAQ82" s="68"/>
      <c r="AAR82" s="69"/>
      <c r="AAU82" s="248"/>
      <c r="AAV82" s="67"/>
      <c r="AAW82" s="67"/>
      <c r="AAX82" s="68"/>
      <c r="AAY82" s="69"/>
      <c r="ABB82" s="248"/>
      <c r="ABC82" s="67"/>
      <c r="ABD82" s="67"/>
      <c r="ABE82" s="68"/>
      <c r="ABF82" s="69"/>
      <c r="ABI82" s="248"/>
      <c r="ABJ82" s="67"/>
      <c r="ABK82" s="67"/>
      <c r="ABL82" s="68"/>
      <c r="ABM82" s="69"/>
      <c r="ABP82" s="248"/>
      <c r="ABQ82" s="67"/>
      <c r="ABR82" s="67"/>
      <c r="ABS82" s="68"/>
      <c r="ABT82" s="69"/>
      <c r="ABW82" s="248"/>
      <c r="ABX82" s="67"/>
      <c r="ABY82" s="67"/>
      <c r="ABZ82" s="68"/>
      <c r="ACA82" s="69"/>
      <c r="ACD82" s="248"/>
      <c r="ACE82" s="67"/>
      <c r="ACF82" s="67"/>
      <c r="ACG82" s="68"/>
      <c r="ACH82" s="69"/>
      <c r="ACK82" s="248"/>
      <c r="ACL82" s="67"/>
      <c r="ACM82" s="67"/>
      <c r="ACN82" s="68"/>
      <c r="ACO82" s="69"/>
      <c r="ACR82" s="248"/>
      <c r="ACS82" s="67"/>
      <c r="ACT82" s="67"/>
      <c r="ACU82" s="68"/>
      <c r="ACV82" s="69"/>
      <c r="ACY82" s="248"/>
      <c r="ACZ82" s="67"/>
      <c r="ADA82" s="67"/>
      <c r="ADB82" s="68"/>
      <c r="ADC82" s="69"/>
      <c r="ADF82" s="248"/>
      <c r="ADG82" s="67"/>
      <c r="ADH82" s="67"/>
      <c r="ADI82" s="68"/>
      <c r="ADJ82" s="69"/>
      <c r="ADM82" s="248"/>
      <c r="ADN82" s="67"/>
      <c r="ADO82" s="67"/>
      <c r="ADP82" s="68"/>
      <c r="ADQ82" s="69"/>
      <c r="ADT82" s="248"/>
      <c r="ADU82" s="67"/>
      <c r="ADV82" s="67"/>
      <c r="ADW82" s="68"/>
      <c r="ADX82" s="69"/>
      <c r="AEA82" s="248"/>
      <c r="AEB82" s="67"/>
      <c r="AEC82" s="67"/>
      <c r="AED82" s="68"/>
      <c r="AEE82" s="69"/>
      <c r="AEH82" s="248"/>
      <c r="AEI82" s="67"/>
      <c r="AEJ82" s="67"/>
      <c r="AEK82" s="68"/>
      <c r="AEL82" s="69"/>
      <c r="AEO82" s="248"/>
      <c r="AEP82" s="67"/>
      <c r="AEQ82" s="67"/>
      <c r="AER82" s="68"/>
      <c r="AES82" s="69"/>
      <c r="AEV82" s="248"/>
      <c r="AEW82" s="67"/>
      <c r="AEX82" s="67"/>
      <c r="AEY82" s="68"/>
      <c r="AEZ82" s="69"/>
      <c r="AFC82" s="248"/>
      <c r="AFD82" s="67"/>
      <c r="AFE82" s="67"/>
      <c r="AFF82" s="68"/>
      <c r="AFG82" s="69"/>
      <c r="AFJ82" s="248"/>
      <c r="AFK82" s="67"/>
      <c r="AFL82" s="67"/>
      <c r="AFM82" s="68"/>
      <c r="AFN82" s="69"/>
      <c r="AFQ82" s="248"/>
      <c r="AFR82" s="67"/>
      <c r="AFS82" s="67"/>
      <c r="AFT82" s="68"/>
      <c r="AFU82" s="69"/>
      <c r="AFX82" s="248"/>
      <c r="AFY82" s="67"/>
      <c r="AFZ82" s="67"/>
      <c r="AGA82" s="68"/>
      <c r="AGB82" s="69"/>
      <c r="AGE82" s="248"/>
      <c r="AGF82" s="67"/>
      <c r="AGG82" s="67"/>
      <c r="AGH82" s="68"/>
      <c r="AGI82" s="69"/>
      <c r="AGL82" s="248"/>
      <c r="AGM82" s="67"/>
      <c r="AGN82" s="67"/>
      <c r="AGO82" s="68"/>
      <c r="AGP82" s="69"/>
      <c r="AGS82" s="248"/>
      <c r="AGT82" s="67"/>
      <c r="AGU82" s="67"/>
      <c r="AGV82" s="68"/>
      <c r="AGW82" s="69"/>
      <c r="AGZ82" s="248"/>
      <c r="AHA82" s="67"/>
      <c r="AHB82" s="67"/>
      <c r="AHC82" s="68"/>
      <c r="AHD82" s="69"/>
      <c r="AHG82" s="248"/>
      <c r="AHH82" s="67"/>
      <c r="AHI82" s="67"/>
      <c r="AHJ82" s="68"/>
      <c r="AHK82" s="69"/>
      <c r="AHN82" s="248"/>
      <c r="AHO82" s="67"/>
      <c r="AHP82" s="67"/>
      <c r="AHQ82" s="68"/>
      <c r="AHR82" s="69"/>
      <c r="AHU82" s="248"/>
      <c r="AHV82" s="67"/>
      <c r="AHW82" s="67"/>
      <c r="AHX82" s="68"/>
      <c r="AHY82" s="69"/>
      <c r="AIB82" s="248"/>
      <c r="AIC82" s="67"/>
      <c r="AID82" s="67"/>
      <c r="AIE82" s="68"/>
      <c r="AIF82" s="69"/>
      <c r="AII82" s="248"/>
      <c r="AIJ82" s="67"/>
      <c r="AIK82" s="67"/>
      <c r="AIL82" s="68"/>
      <c r="AIM82" s="69"/>
      <c r="AIP82" s="248"/>
      <c r="AIQ82" s="67"/>
      <c r="AIR82" s="67"/>
      <c r="AIS82" s="68"/>
      <c r="AIT82" s="69"/>
      <c r="AIW82" s="248"/>
      <c r="AIX82" s="67"/>
      <c r="AIY82" s="67"/>
      <c r="AIZ82" s="68"/>
      <c r="AJA82" s="69"/>
      <c r="AJD82" s="248"/>
      <c r="AJE82" s="67"/>
      <c r="AJF82" s="67"/>
      <c r="AJG82" s="68"/>
      <c r="AJH82" s="69"/>
      <c r="AJK82" s="248"/>
      <c r="AJL82" s="67"/>
      <c r="AJM82" s="67"/>
      <c r="AJN82" s="68"/>
      <c r="AJO82" s="69"/>
      <c r="AJR82" s="248"/>
      <c r="AJS82" s="67"/>
      <c r="AJT82" s="67"/>
      <c r="AJU82" s="68"/>
      <c r="AJV82" s="69"/>
      <c r="AJY82" s="248"/>
      <c r="AJZ82" s="67"/>
      <c r="AKA82" s="67"/>
      <c r="AKB82" s="68"/>
      <c r="AKC82" s="69"/>
      <c r="AKF82" s="248"/>
      <c r="AKG82" s="67"/>
      <c r="AKH82" s="67"/>
      <c r="AKI82" s="68"/>
      <c r="AKJ82" s="69"/>
      <c r="AKM82" s="248"/>
      <c r="AKN82" s="67"/>
      <c r="AKO82" s="67"/>
      <c r="AKP82" s="68"/>
      <c r="AKQ82" s="69"/>
      <c r="AKT82" s="248"/>
      <c r="AKU82" s="67"/>
      <c r="AKV82" s="67"/>
      <c r="AKW82" s="68"/>
      <c r="AKX82" s="69"/>
      <c r="ALA82" s="248"/>
      <c r="ALB82" s="67"/>
      <c r="ALC82" s="67"/>
      <c r="ALD82" s="68"/>
      <c r="ALE82" s="69"/>
      <c r="ALH82" s="248"/>
      <c r="ALI82" s="67"/>
      <c r="ALJ82" s="67"/>
      <c r="ALK82" s="68"/>
      <c r="ALL82" s="69"/>
      <c r="ALO82" s="248"/>
      <c r="ALP82" s="67"/>
      <c r="ALQ82" s="67"/>
      <c r="ALR82" s="68"/>
      <c r="ALS82" s="69"/>
      <c r="ALV82" s="248"/>
      <c r="ALW82" s="67"/>
      <c r="ALX82" s="67"/>
      <c r="ALY82" s="68"/>
      <c r="ALZ82" s="69"/>
      <c r="AMC82" s="248"/>
      <c r="AMD82" s="67"/>
      <c r="AME82" s="67"/>
      <c r="AMF82" s="68"/>
      <c r="AMG82" s="69"/>
      <c r="AMJ82" s="248"/>
    </row>
    <row r="83" spans="1:1024" s="66" customFormat="1" ht="60.6" customHeight="1" x14ac:dyDescent="0.25">
      <c r="A83" s="173">
        <v>7733</v>
      </c>
      <c r="B83" s="21" t="s">
        <v>146</v>
      </c>
      <c r="C83" s="21" t="s">
        <v>67</v>
      </c>
      <c r="D83" s="21" t="s">
        <v>149</v>
      </c>
      <c r="E83" s="21" t="s">
        <v>69</v>
      </c>
      <c r="F83" s="22" t="s">
        <v>148</v>
      </c>
      <c r="G83" s="181">
        <v>13.78</v>
      </c>
      <c r="H83" s="76">
        <f t="shared" si="2"/>
        <v>316.94</v>
      </c>
      <c r="I83" s="248"/>
      <c r="J83" s="67"/>
      <c r="K83" s="67"/>
      <c r="L83" s="68"/>
      <c r="M83" s="69"/>
      <c r="P83" s="248"/>
      <c r="Q83" s="67"/>
      <c r="R83" s="67"/>
      <c r="S83" s="68"/>
      <c r="T83" s="69"/>
      <c r="W83" s="248"/>
      <c r="X83" s="67"/>
      <c r="Y83" s="67"/>
      <c r="Z83" s="68"/>
      <c r="AA83" s="69"/>
      <c r="AD83" s="248"/>
      <c r="AE83" s="67"/>
      <c r="AF83" s="67"/>
      <c r="AG83" s="68"/>
      <c r="AH83" s="69"/>
      <c r="AK83" s="248"/>
      <c r="AL83" s="67"/>
      <c r="AM83" s="67"/>
      <c r="AN83" s="68"/>
      <c r="AO83" s="69"/>
      <c r="AR83" s="248"/>
      <c r="AS83" s="67"/>
      <c r="AT83" s="67"/>
      <c r="AU83" s="68"/>
      <c r="AV83" s="69"/>
      <c r="AY83" s="248"/>
      <c r="AZ83" s="67"/>
      <c r="BA83" s="67"/>
      <c r="BB83" s="68"/>
      <c r="BC83" s="69"/>
      <c r="BF83" s="248"/>
      <c r="BG83" s="67"/>
      <c r="BH83" s="67"/>
      <c r="BI83" s="68"/>
      <c r="BJ83" s="69"/>
      <c r="BM83" s="248"/>
      <c r="BN83" s="67"/>
      <c r="BO83" s="67"/>
      <c r="BP83" s="68"/>
      <c r="BQ83" s="69"/>
      <c r="BT83" s="248"/>
      <c r="BU83" s="67"/>
      <c r="BV83" s="67"/>
      <c r="BW83" s="68"/>
      <c r="BX83" s="69"/>
      <c r="CA83" s="248"/>
      <c r="CB83" s="67"/>
      <c r="CC83" s="67"/>
      <c r="CD83" s="68"/>
      <c r="CE83" s="69"/>
      <c r="CH83" s="248"/>
      <c r="CI83" s="67"/>
      <c r="CJ83" s="67"/>
      <c r="CK83" s="68"/>
      <c r="CL83" s="69"/>
      <c r="CO83" s="248"/>
      <c r="CP83" s="67"/>
      <c r="CQ83" s="67"/>
      <c r="CR83" s="68"/>
      <c r="CS83" s="69"/>
      <c r="CV83" s="248"/>
      <c r="CW83" s="67"/>
      <c r="CX83" s="67"/>
      <c r="CY83" s="68"/>
      <c r="CZ83" s="69"/>
      <c r="DC83" s="248"/>
      <c r="DD83" s="67"/>
      <c r="DE83" s="67"/>
      <c r="DF83" s="68"/>
      <c r="DG83" s="69"/>
      <c r="DJ83" s="248"/>
      <c r="DK83" s="67"/>
      <c r="DL83" s="67"/>
      <c r="DM83" s="68"/>
      <c r="DN83" s="69"/>
      <c r="DQ83" s="248"/>
      <c r="DR83" s="67"/>
      <c r="DS83" s="67"/>
      <c r="DT83" s="68"/>
      <c r="DU83" s="69"/>
      <c r="DX83" s="248"/>
      <c r="DY83" s="67"/>
      <c r="DZ83" s="67"/>
      <c r="EA83" s="68"/>
      <c r="EB83" s="69"/>
      <c r="EE83" s="248"/>
      <c r="EF83" s="67"/>
      <c r="EG83" s="67"/>
      <c r="EH83" s="68"/>
      <c r="EI83" s="69"/>
      <c r="EL83" s="248"/>
      <c r="EM83" s="67"/>
      <c r="EN83" s="67"/>
      <c r="EO83" s="68"/>
      <c r="EP83" s="69"/>
      <c r="ES83" s="248"/>
      <c r="ET83" s="67"/>
      <c r="EU83" s="67"/>
      <c r="EV83" s="68"/>
      <c r="EW83" s="69"/>
      <c r="EZ83" s="248"/>
      <c r="FA83" s="67"/>
      <c r="FB83" s="67"/>
      <c r="FC83" s="68"/>
      <c r="FD83" s="69"/>
      <c r="FG83" s="248"/>
      <c r="FH83" s="67"/>
      <c r="FI83" s="67"/>
      <c r="FJ83" s="68"/>
      <c r="FK83" s="69"/>
      <c r="FN83" s="248"/>
      <c r="FO83" s="67"/>
      <c r="FP83" s="67"/>
      <c r="FQ83" s="68"/>
      <c r="FR83" s="69"/>
      <c r="FU83" s="248"/>
      <c r="FV83" s="67"/>
      <c r="FW83" s="67"/>
      <c r="FX83" s="68"/>
      <c r="FY83" s="69"/>
      <c r="GB83" s="248"/>
      <c r="GC83" s="67"/>
      <c r="GD83" s="67"/>
      <c r="GE83" s="68"/>
      <c r="GF83" s="69"/>
      <c r="GI83" s="248"/>
      <c r="GJ83" s="67"/>
      <c r="GK83" s="67"/>
      <c r="GL83" s="68"/>
      <c r="GM83" s="69"/>
      <c r="GP83" s="248"/>
      <c r="GQ83" s="67"/>
      <c r="GR83" s="67"/>
      <c r="GS83" s="68"/>
      <c r="GT83" s="69"/>
      <c r="GW83" s="248"/>
      <c r="GX83" s="67"/>
      <c r="GY83" s="67"/>
      <c r="GZ83" s="68"/>
      <c r="HA83" s="69"/>
      <c r="HD83" s="248"/>
      <c r="HE83" s="67"/>
      <c r="HF83" s="67"/>
      <c r="HG83" s="68"/>
      <c r="HH83" s="69"/>
      <c r="HK83" s="248"/>
      <c r="HL83" s="67"/>
      <c r="HM83" s="67"/>
      <c r="HN83" s="68"/>
      <c r="HO83" s="69"/>
      <c r="HR83" s="248"/>
      <c r="HS83" s="67"/>
      <c r="HT83" s="67"/>
      <c r="HU83" s="68"/>
      <c r="HV83" s="69"/>
      <c r="HY83" s="248"/>
      <c r="HZ83" s="67"/>
      <c r="IA83" s="67"/>
      <c r="IB83" s="68"/>
      <c r="IC83" s="69"/>
      <c r="IF83" s="248"/>
      <c r="IG83" s="67"/>
      <c r="IH83" s="67"/>
      <c r="II83" s="68"/>
      <c r="IJ83" s="69"/>
      <c r="IM83" s="248"/>
      <c r="IN83" s="67"/>
      <c r="IO83" s="67"/>
      <c r="IP83" s="68"/>
      <c r="IQ83" s="69"/>
      <c r="IT83" s="248"/>
      <c r="IU83" s="67"/>
      <c r="IV83" s="67"/>
      <c r="IW83" s="68"/>
      <c r="IX83" s="69"/>
      <c r="JA83" s="248"/>
      <c r="JB83" s="67"/>
      <c r="JC83" s="67"/>
      <c r="JD83" s="68"/>
      <c r="JE83" s="69"/>
      <c r="JH83" s="248"/>
      <c r="JI83" s="67"/>
      <c r="JJ83" s="67"/>
      <c r="JK83" s="68"/>
      <c r="JL83" s="69"/>
      <c r="JO83" s="248"/>
      <c r="JP83" s="67"/>
      <c r="JQ83" s="67"/>
      <c r="JR83" s="68"/>
      <c r="JS83" s="69"/>
      <c r="JV83" s="248"/>
      <c r="JW83" s="67"/>
      <c r="JX83" s="67"/>
      <c r="JY83" s="68"/>
      <c r="JZ83" s="69"/>
      <c r="KC83" s="248"/>
      <c r="KD83" s="67"/>
      <c r="KE83" s="67"/>
      <c r="KF83" s="68"/>
      <c r="KG83" s="69"/>
      <c r="KJ83" s="248"/>
      <c r="KK83" s="67"/>
      <c r="KL83" s="67"/>
      <c r="KM83" s="68"/>
      <c r="KN83" s="69"/>
      <c r="KQ83" s="248"/>
      <c r="KR83" s="67"/>
      <c r="KS83" s="67"/>
      <c r="KT83" s="68"/>
      <c r="KU83" s="69"/>
      <c r="KX83" s="248"/>
      <c r="KY83" s="67"/>
      <c r="KZ83" s="67"/>
      <c r="LA83" s="68"/>
      <c r="LB83" s="69"/>
      <c r="LE83" s="248"/>
      <c r="LF83" s="67"/>
      <c r="LG83" s="67"/>
      <c r="LH83" s="68"/>
      <c r="LI83" s="69"/>
      <c r="LL83" s="248"/>
      <c r="LM83" s="67"/>
      <c r="LN83" s="67"/>
      <c r="LO83" s="68"/>
      <c r="LP83" s="69"/>
      <c r="LS83" s="248"/>
      <c r="LT83" s="67"/>
      <c r="LU83" s="67"/>
      <c r="LV83" s="68"/>
      <c r="LW83" s="69"/>
      <c r="LZ83" s="248"/>
      <c r="MA83" s="67"/>
      <c r="MB83" s="67"/>
      <c r="MC83" s="68"/>
      <c r="MD83" s="69"/>
      <c r="MG83" s="248"/>
      <c r="MH83" s="67"/>
      <c r="MI83" s="67"/>
      <c r="MJ83" s="68"/>
      <c r="MK83" s="69"/>
      <c r="MN83" s="248"/>
      <c r="MO83" s="67"/>
      <c r="MP83" s="67"/>
      <c r="MQ83" s="68"/>
      <c r="MR83" s="69"/>
      <c r="MU83" s="248"/>
      <c r="MV83" s="67"/>
      <c r="MW83" s="67"/>
      <c r="MX83" s="68"/>
      <c r="MY83" s="69"/>
      <c r="NB83" s="248"/>
      <c r="NC83" s="67"/>
      <c r="ND83" s="67"/>
      <c r="NE83" s="68"/>
      <c r="NF83" s="69"/>
      <c r="NI83" s="248"/>
      <c r="NJ83" s="67"/>
      <c r="NK83" s="67"/>
      <c r="NL83" s="68"/>
      <c r="NM83" s="69"/>
      <c r="NP83" s="248"/>
      <c r="NQ83" s="67"/>
      <c r="NR83" s="67"/>
      <c r="NS83" s="68"/>
      <c r="NT83" s="69"/>
      <c r="NW83" s="248"/>
      <c r="NX83" s="67"/>
      <c r="NY83" s="67"/>
      <c r="NZ83" s="68"/>
      <c r="OA83" s="69"/>
      <c r="OD83" s="248"/>
      <c r="OE83" s="67"/>
      <c r="OF83" s="67"/>
      <c r="OG83" s="68"/>
      <c r="OH83" s="69"/>
      <c r="OK83" s="248"/>
      <c r="OL83" s="67"/>
      <c r="OM83" s="67"/>
      <c r="ON83" s="68"/>
      <c r="OO83" s="69"/>
      <c r="OR83" s="248"/>
      <c r="OS83" s="67"/>
      <c r="OT83" s="67"/>
      <c r="OU83" s="68"/>
      <c r="OV83" s="69"/>
      <c r="OY83" s="248"/>
      <c r="OZ83" s="67"/>
      <c r="PA83" s="67"/>
      <c r="PB83" s="68"/>
      <c r="PC83" s="69"/>
      <c r="PF83" s="248"/>
      <c r="PG83" s="67"/>
      <c r="PH83" s="67"/>
      <c r="PI83" s="68"/>
      <c r="PJ83" s="69"/>
      <c r="PM83" s="248"/>
      <c r="PN83" s="67"/>
      <c r="PO83" s="67"/>
      <c r="PP83" s="68"/>
      <c r="PQ83" s="69"/>
      <c r="PT83" s="248"/>
      <c r="PU83" s="67"/>
      <c r="PV83" s="67"/>
      <c r="PW83" s="68"/>
      <c r="PX83" s="69"/>
      <c r="QA83" s="248"/>
      <c r="QB83" s="67"/>
      <c r="QC83" s="67"/>
      <c r="QD83" s="68"/>
      <c r="QE83" s="69"/>
      <c r="QH83" s="248"/>
      <c r="QI83" s="67"/>
      <c r="QJ83" s="67"/>
      <c r="QK83" s="68"/>
      <c r="QL83" s="69"/>
      <c r="QO83" s="248"/>
      <c r="QP83" s="67"/>
      <c r="QQ83" s="67"/>
      <c r="QR83" s="68"/>
      <c r="QS83" s="69"/>
      <c r="QV83" s="248"/>
      <c r="QW83" s="67"/>
      <c r="QX83" s="67"/>
      <c r="QY83" s="68"/>
      <c r="QZ83" s="69"/>
      <c r="RC83" s="248"/>
      <c r="RD83" s="67"/>
      <c r="RE83" s="67"/>
      <c r="RF83" s="68"/>
      <c r="RG83" s="69"/>
      <c r="RJ83" s="248"/>
      <c r="RK83" s="67"/>
      <c r="RL83" s="67"/>
      <c r="RM83" s="68"/>
      <c r="RN83" s="69"/>
      <c r="RQ83" s="248"/>
      <c r="RR83" s="67"/>
      <c r="RS83" s="67"/>
      <c r="RT83" s="68"/>
      <c r="RU83" s="69"/>
      <c r="RX83" s="248"/>
      <c r="RY83" s="67"/>
      <c r="RZ83" s="67"/>
      <c r="SA83" s="68"/>
      <c r="SB83" s="69"/>
      <c r="SE83" s="248"/>
      <c r="SF83" s="67"/>
      <c r="SG83" s="67"/>
      <c r="SH83" s="68"/>
      <c r="SI83" s="69"/>
      <c r="SL83" s="248"/>
      <c r="SM83" s="67"/>
      <c r="SN83" s="67"/>
      <c r="SO83" s="68"/>
      <c r="SP83" s="69"/>
      <c r="SS83" s="248"/>
      <c r="ST83" s="67"/>
      <c r="SU83" s="67"/>
      <c r="SV83" s="68"/>
      <c r="SW83" s="69"/>
      <c r="SZ83" s="248"/>
      <c r="TA83" s="67"/>
      <c r="TB83" s="67"/>
      <c r="TC83" s="68"/>
      <c r="TD83" s="69"/>
      <c r="TG83" s="248"/>
      <c r="TH83" s="67"/>
      <c r="TI83" s="67"/>
      <c r="TJ83" s="68"/>
      <c r="TK83" s="69"/>
      <c r="TN83" s="248"/>
      <c r="TO83" s="67"/>
      <c r="TP83" s="67"/>
      <c r="TQ83" s="68"/>
      <c r="TR83" s="69"/>
      <c r="TU83" s="248"/>
      <c r="TV83" s="67"/>
      <c r="TW83" s="67"/>
      <c r="TX83" s="68"/>
      <c r="TY83" s="69"/>
      <c r="UB83" s="248"/>
      <c r="UC83" s="67"/>
      <c r="UD83" s="67"/>
      <c r="UE83" s="68"/>
      <c r="UF83" s="69"/>
      <c r="UI83" s="248"/>
      <c r="UJ83" s="67"/>
      <c r="UK83" s="67"/>
      <c r="UL83" s="68"/>
      <c r="UM83" s="69"/>
      <c r="UP83" s="248"/>
      <c r="UQ83" s="67"/>
      <c r="UR83" s="67"/>
      <c r="US83" s="68"/>
      <c r="UT83" s="69"/>
      <c r="UW83" s="248"/>
      <c r="UX83" s="67"/>
      <c r="UY83" s="67"/>
      <c r="UZ83" s="68"/>
      <c r="VA83" s="69"/>
      <c r="VD83" s="248"/>
      <c r="VE83" s="67"/>
      <c r="VF83" s="67"/>
      <c r="VG83" s="68"/>
      <c r="VH83" s="69"/>
      <c r="VK83" s="248"/>
      <c r="VL83" s="67"/>
      <c r="VM83" s="67"/>
      <c r="VN83" s="68"/>
      <c r="VO83" s="69"/>
      <c r="VR83" s="248"/>
      <c r="VS83" s="67"/>
      <c r="VT83" s="67"/>
      <c r="VU83" s="68"/>
      <c r="VV83" s="69"/>
      <c r="VY83" s="248"/>
      <c r="VZ83" s="67"/>
      <c r="WA83" s="67"/>
      <c r="WB83" s="68"/>
      <c r="WC83" s="69"/>
      <c r="WF83" s="248"/>
      <c r="WG83" s="67"/>
      <c r="WH83" s="67"/>
      <c r="WI83" s="68"/>
      <c r="WJ83" s="69"/>
      <c r="WM83" s="248"/>
      <c r="WN83" s="67"/>
      <c r="WO83" s="67"/>
      <c r="WP83" s="68"/>
      <c r="WQ83" s="69"/>
      <c r="WT83" s="248"/>
      <c r="WU83" s="67"/>
      <c r="WV83" s="67"/>
      <c r="WW83" s="68"/>
      <c r="WX83" s="69"/>
      <c r="XA83" s="248"/>
      <c r="XB83" s="67"/>
      <c r="XC83" s="67"/>
      <c r="XD83" s="68"/>
      <c r="XE83" s="69"/>
      <c r="XH83" s="248"/>
      <c r="XI83" s="67"/>
      <c r="XJ83" s="67"/>
      <c r="XK83" s="68"/>
      <c r="XL83" s="69"/>
      <c r="XO83" s="248"/>
      <c r="XP83" s="67"/>
      <c r="XQ83" s="67"/>
      <c r="XR83" s="68"/>
      <c r="XS83" s="69"/>
      <c r="XV83" s="248"/>
      <c r="XW83" s="67"/>
      <c r="XX83" s="67"/>
      <c r="XY83" s="68"/>
      <c r="XZ83" s="69"/>
      <c r="YC83" s="248"/>
      <c r="YD83" s="67"/>
      <c r="YE83" s="67"/>
      <c r="YF83" s="68"/>
      <c r="YG83" s="69"/>
      <c r="YJ83" s="248"/>
      <c r="YK83" s="67"/>
      <c r="YL83" s="67"/>
      <c r="YM83" s="68"/>
      <c r="YN83" s="69"/>
      <c r="YQ83" s="248"/>
      <c r="YR83" s="67"/>
      <c r="YS83" s="67"/>
      <c r="YT83" s="68"/>
      <c r="YU83" s="69"/>
      <c r="YX83" s="248"/>
      <c r="YY83" s="67"/>
      <c r="YZ83" s="67"/>
      <c r="ZA83" s="68"/>
      <c r="ZB83" s="69"/>
      <c r="ZE83" s="248"/>
      <c r="ZF83" s="67"/>
      <c r="ZG83" s="67"/>
      <c r="ZH83" s="68"/>
      <c r="ZI83" s="69"/>
      <c r="ZL83" s="248"/>
      <c r="ZM83" s="67"/>
      <c r="ZN83" s="67"/>
      <c r="ZO83" s="68"/>
      <c r="ZP83" s="69"/>
      <c r="ZS83" s="248"/>
      <c r="ZT83" s="67"/>
      <c r="ZU83" s="67"/>
      <c r="ZV83" s="68"/>
      <c r="ZW83" s="69"/>
      <c r="ZZ83" s="248"/>
      <c r="AAA83" s="67"/>
      <c r="AAB83" s="67"/>
      <c r="AAC83" s="68"/>
      <c r="AAD83" s="69"/>
      <c r="AAG83" s="248"/>
      <c r="AAH83" s="67"/>
      <c r="AAI83" s="67"/>
      <c r="AAJ83" s="68"/>
      <c r="AAK83" s="69"/>
      <c r="AAN83" s="248"/>
      <c r="AAO83" s="67"/>
      <c r="AAP83" s="67"/>
      <c r="AAQ83" s="68"/>
      <c r="AAR83" s="69"/>
      <c r="AAU83" s="248"/>
      <c r="AAV83" s="67"/>
      <c r="AAW83" s="67"/>
      <c r="AAX83" s="68"/>
      <c r="AAY83" s="69"/>
      <c r="ABB83" s="248"/>
      <c r="ABC83" s="67"/>
      <c r="ABD83" s="67"/>
      <c r="ABE83" s="68"/>
      <c r="ABF83" s="69"/>
      <c r="ABI83" s="248"/>
      <c r="ABJ83" s="67"/>
      <c r="ABK83" s="67"/>
      <c r="ABL83" s="68"/>
      <c r="ABM83" s="69"/>
      <c r="ABP83" s="248"/>
      <c r="ABQ83" s="67"/>
      <c r="ABR83" s="67"/>
      <c r="ABS83" s="68"/>
      <c r="ABT83" s="69"/>
      <c r="ABW83" s="248"/>
      <c r="ABX83" s="67"/>
      <c r="ABY83" s="67"/>
      <c r="ABZ83" s="68"/>
      <c r="ACA83" s="69"/>
      <c r="ACD83" s="248"/>
      <c r="ACE83" s="67"/>
      <c r="ACF83" s="67"/>
      <c r="ACG83" s="68"/>
      <c r="ACH83" s="69"/>
      <c r="ACK83" s="248"/>
      <c r="ACL83" s="67"/>
      <c r="ACM83" s="67"/>
      <c r="ACN83" s="68"/>
      <c r="ACO83" s="69"/>
      <c r="ACR83" s="248"/>
      <c r="ACS83" s="67"/>
      <c r="ACT83" s="67"/>
      <c r="ACU83" s="68"/>
      <c r="ACV83" s="69"/>
      <c r="ACY83" s="248"/>
      <c r="ACZ83" s="67"/>
      <c r="ADA83" s="67"/>
      <c r="ADB83" s="68"/>
      <c r="ADC83" s="69"/>
      <c r="ADF83" s="248"/>
      <c r="ADG83" s="67"/>
      <c r="ADH83" s="67"/>
      <c r="ADI83" s="68"/>
      <c r="ADJ83" s="69"/>
      <c r="ADM83" s="248"/>
      <c r="ADN83" s="67"/>
      <c r="ADO83" s="67"/>
      <c r="ADP83" s="68"/>
      <c r="ADQ83" s="69"/>
      <c r="ADT83" s="248"/>
      <c r="ADU83" s="67"/>
      <c r="ADV83" s="67"/>
      <c r="ADW83" s="68"/>
      <c r="ADX83" s="69"/>
      <c r="AEA83" s="248"/>
      <c r="AEB83" s="67"/>
      <c r="AEC83" s="67"/>
      <c r="AED83" s="68"/>
      <c r="AEE83" s="69"/>
      <c r="AEH83" s="248"/>
      <c r="AEI83" s="67"/>
      <c r="AEJ83" s="67"/>
      <c r="AEK83" s="68"/>
      <c r="AEL83" s="69"/>
      <c r="AEO83" s="248"/>
      <c r="AEP83" s="67"/>
      <c r="AEQ83" s="67"/>
      <c r="AER83" s="68"/>
      <c r="AES83" s="69"/>
      <c r="AEV83" s="248"/>
      <c r="AEW83" s="67"/>
      <c r="AEX83" s="67"/>
      <c r="AEY83" s="68"/>
      <c r="AEZ83" s="69"/>
      <c r="AFC83" s="248"/>
      <c r="AFD83" s="67"/>
      <c r="AFE83" s="67"/>
      <c r="AFF83" s="68"/>
      <c r="AFG83" s="69"/>
      <c r="AFJ83" s="248"/>
      <c r="AFK83" s="67"/>
      <c r="AFL83" s="67"/>
      <c r="AFM83" s="68"/>
      <c r="AFN83" s="69"/>
      <c r="AFQ83" s="248"/>
      <c r="AFR83" s="67"/>
      <c r="AFS83" s="67"/>
      <c r="AFT83" s="68"/>
      <c r="AFU83" s="69"/>
      <c r="AFX83" s="248"/>
      <c r="AFY83" s="67"/>
      <c r="AFZ83" s="67"/>
      <c r="AGA83" s="68"/>
      <c r="AGB83" s="69"/>
      <c r="AGE83" s="248"/>
      <c r="AGF83" s="67"/>
      <c r="AGG83" s="67"/>
      <c r="AGH83" s="68"/>
      <c r="AGI83" s="69"/>
      <c r="AGL83" s="248"/>
      <c r="AGM83" s="67"/>
      <c r="AGN83" s="67"/>
      <c r="AGO83" s="68"/>
      <c r="AGP83" s="69"/>
      <c r="AGS83" s="248"/>
      <c r="AGT83" s="67"/>
      <c r="AGU83" s="67"/>
      <c r="AGV83" s="68"/>
      <c r="AGW83" s="69"/>
      <c r="AGZ83" s="248"/>
      <c r="AHA83" s="67"/>
      <c r="AHB83" s="67"/>
      <c r="AHC83" s="68"/>
      <c r="AHD83" s="69"/>
      <c r="AHG83" s="248"/>
      <c r="AHH83" s="67"/>
      <c r="AHI83" s="67"/>
      <c r="AHJ83" s="68"/>
      <c r="AHK83" s="69"/>
      <c r="AHN83" s="248"/>
      <c r="AHO83" s="67"/>
      <c r="AHP83" s="67"/>
      <c r="AHQ83" s="68"/>
      <c r="AHR83" s="69"/>
      <c r="AHU83" s="248"/>
      <c r="AHV83" s="67"/>
      <c r="AHW83" s="67"/>
      <c r="AHX83" s="68"/>
      <c r="AHY83" s="69"/>
      <c r="AIB83" s="248"/>
      <c r="AIC83" s="67"/>
      <c r="AID83" s="67"/>
      <c r="AIE83" s="68"/>
      <c r="AIF83" s="69"/>
      <c r="AII83" s="248"/>
      <c r="AIJ83" s="67"/>
      <c r="AIK83" s="67"/>
      <c r="AIL83" s="68"/>
      <c r="AIM83" s="69"/>
      <c r="AIP83" s="248"/>
      <c r="AIQ83" s="67"/>
      <c r="AIR83" s="67"/>
      <c r="AIS83" s="68"/>
      <c r="AIT83" s="69"/>
      <c r="AIW83" s="248"/>
      <c r="AIX83" s="67"/>
      <c r="AIY83" s="67"/>
      <c r="AIZ83" s="68"/>
      <c r="AJA83" s="69"/>
      <c r="AJD83" s="248"/>
      <c r="AJE83" s="67"/>
      <c r="AJF83" s="67"/>
      <c r="AJG83" s="68"/>
      <c r="AJH83" s="69"/>
      <c r="AJK83" s="248"/>
      <c r="AJL83" s="67"/>
      <c r="AJM83" s="67"/>
      <c r="AJN83" s="68"/>
      <c r="AJO83" s="69"/>
      <c r="AJR83" s="248"/>
      <c r="AJS83" s="67"/>
      <c r="AJT83" s="67"/>
      <c r="AJU83" s="68"/>
      <c r="AJV83" s="69"/>
      <c r="AJY83" s="248"/>
      <c r="AJZ83" s="67"/>
      <c r="AKA83" s="67"/>
      <c r="AKB83" s="68"/>
      <c r="AKC83" s="69"/>
      <c r="AKF83" s="248"/>
      <c r="AKG83" s="67"/>
      <c r="AKH83" s="67"/>
      <c r="AKI83" s="68"/>
      <c r="AKJ83" s="69"/>
      <c r="AKM83" s="248"/>
      <c r="AKN83" s="67"/>
      <c r="AKO83" s="67"/>
      <c r="AKP83" s="68"/>
      <c r="AKQ83" s="69"/>
      <c r="AKT83" s="248"/>
      <c r="AKU83" s="67"/>
      <c r="AKV83" s="67"/>
      <c r="AKW83" s="68"/>
      <c r="AKX83" s="69"/>
      <c r="ALA83" s="248"/>
      <c r="ALB83" s="67"/>
      <c r="ALC83" s="67"/>
      <c r="ALD83" s="68"/>
      <c r="ALE83" s="69"/>
      <c r="ALH83" s="248"/>
      <c r="ALI83" s="67"/>
      <c r="ALJ83" s="67"/>
      <c r="ALK83" s="68"/>
      <c r="ALL83" s="69"/>
      <c r="ALO83" s="248"/>
      <c r="ALP83" s="67"/>
      <c r="ALQ83" s="67"/>
      <c r="ALR83" s="68"/>
      <c r="ALS83" s="69"/>
      <c r="ALV83" s="248"/>
      <c r="ALW83" s="67"/>
      <c r="ALX83" s="67"/>
      <c r="ALY83" s="68"/>
      <c r="ALZ83" s="69"/>
      <c r="AMC83" s="248"/>
      <c r="AMD83" s="67"/>
      <c r="AME83" s="67"/>
      <c r="AMF83" s="68"/>
      <c r="AMG83" s="69"/>
      <c r="AMJ83" s="248"/>
    </row>
    <row r="84" spans="1:1024" s="66" customFormat="1" ht="11.25" x14ac:dyDescent="0.25">
      <c r="A84" s="265" t="s">
        <v>150</v>
      </c>
      <c r="B84" s="265"/>
      <c r="C84" s="265"/>
      <c r="D84" s="265"/>
      <c r="E84" s="265"/>
      <c r="F84" s="265"/>
      <c r="G84" s="265"/>
      <c r="H84" s="265">
        <f t="shared" si="2"/>
        <v>0</v>
      </c>
      <c r="J84" s="67"/>
      <c r="K84" s="67"/>
      <c r="L84" s="68"/>
      <c r="M84" s="69"/>
      <c r="Q84" s="67"/>
      <c r="R84" s="67"/>
      <c r="S84" s="68"/>
      <c r="T84" s="69"/>
      <c r="X84" s="67"/>
      <c r="Y84" s="67"/>
      <c r="Z84" s="68"/>
      <c r="AA84" s="69"/>
      <c r="AE84" s="67"/>
      <c r="AF84" s="67"/>
      <c r="AG84" s="68"/>
      <c r="AH84" s="69"/>
      <c r="AL84" s="67"/>
      <c r="AM84" s="67"/>
      <c r="AN84" s="68"/>
      <c r="AO84" s="69"/>
      <c r="AS84" s="67"/>
      <c r="AT84" s="67"/>
      <c r="AU84" s="68"/>
      <c r="AV84" s="69"/>
      <c r="AZ84" s="67"/>
      <c r="BA84" s="67"/>
      <c r="BB84" s="68"/>
      <c r="BC84" s="69"/>
      <c r="BG84" s="67"/>
      <c r="BH84" s="67"/>
      <c r="BI84" s="68"/>
      <c r="BJ84" s="69"/>
      <c r="BN84" s="67"/>
      <c r="BO84" s="67"/>
      <c r="BP84" s="68"/>
      <c r="BQ84" s="69"/>
      <c r="BU84" s="67"/>
      <c r="BV84" s="67"/>
      <c r="BW84" s="68"/>
      <c r="BX84" s="69"/>
      <c r="CB84" s="67"/>
      <c r="CC84" s="67"/>
      <c r="CD84" s="68"/>
      <c r="CE84" s="69"/>
      <c r="CI84" s="67"/>
      <c r="CJ84" s="67"/>
      <c r="CK84" s="68"/>
      <c r="CL84" s="69"/>
      <c r="CP84" s="67"/>
      <c r="CQ84" s="67"/>
      <c r="CR84" s="68"/>
      <c r="CS84" s="69"/>
      <c r="CW84" s="67"/>
      <c r="CX84" s="67"/>
      <c r="CY84" s="68"/>
      <c r="CZ84" s="69"/>
      <c r="DD84" s="67"/>
      <c r="DE84" s="67"/>
      <c r="DF84" s="68"/>
      <c r="DG84" s="69"/>
      <c r="DK84" s="67"/>
      <c r="DL84" s="67"/>
      <c r="DM84" s="68"/>
      <c r="DN84" s="69"/>
      <c r="DR84" s="67"/>
      <c r="DS84" s="67"/>
      <c r="DT84" s="68"/>
      <c r="DU84" s="69"/>
      <c r="DY84" s="67"/>
      <c r="DZ84" s="67"/>
      <c r="EA84" s="68"/>
      <c r="EB84" s="69"/>
      <c r="EF84" s="67"/>
      <c r="EG84" s="67"/>
      <c r="EH84" s="68"/>
      <c r="EI84" s="69"/>
      <c r="EM84" s="67"/>
      <c r="EN84" s="67"/>
      <c r="EO84" s="68"/>
      <c r="EP84" s="69"/>
      <c r="ET84" s="67"/>
      <c r="EU84" s="67"/>
      <c r="EV84" s="68"/>
      <c r="EW84" s="69"/>
      <c r="FA84" s="67"/>
      <c r="FB84" s="67"/>
      <c r="FC84" s="68"/>
      <c r="FD84" s="69"/>
      <c r="FH84" s="67"/>
      <c r="FI84" s="67"/>
      <c r="FJ84" s="68"/>
      <c r="FK84" s="69"/>
      <c r="FO84" s="67"/>
      <c r="FP84" s="67"/>
      <c r="FQ84" s="68"/>
      <c r="FR84" s="69"/>
      <c r="FV84" s="67"/>
      <c r="FW84" s="67"/>
      <c r="FX84" s="68"/>
      <c r="FY84" s="69"/>
      <c r="GC84" s="67"/>
      <c r="GD84" s="67"/>
      <c r="GE84" s="68"/>
      <c r="GF84" s="69"/>
      <c r="GJ84" s="67"/>
      <c r="GK84" s="67"/>
      <c r="GL84" s="68"/>
      <c r="GM84" s="69"/>
      <c r="GQ84" s="67"/>
      <c r="GR84" s="67"/>
      <c r="GS84" s="68"/>
      <c r="GT84" s="69"/>
      <c r="GX84" s="67"/>
      <c r="GY84" s="67"/>
      <c r="GZ84" s="68"/>
      <c r="HA84" s="69"/>
      <c r="HE84" s="67"/>
      <c r="HF84" s="67"/>
      <c r="HG84" s="68"/>
      <c r="HH84" s="69"/>
      <c r="HL84" s="67"/>
      <c r="HM84" s="67"/>
      <c r="HN84" s="68"/>
      <c r="HO84" s="69"/>
      <c r="HS84" s="67"/>
      <c r="HT84" s="67"/>
      <c r="HU84" s="68"/>
      <c r="HV84" s="69"/>
      <c r="HZ84" s="67"/>
      <c r="IA84" s="67"/>
      <c r="IB84" s="68"/>
      <c r="IC84" s="69"/>
      <c r="IG84" s="67"/>
      <c r="IH84" s="67"/>
      <c r="II84" s="68"/>
      <c r="IJ84" s="69"/>
      <c r="IN84" s="67"/>
      <c r="IO84" s="67"/>
      <c r="IP84" s="68"/>
      <c r="IQ84" s="69"/>
      <c r="IU84" s="67"/>
      <c r="IV84" s="67"/>
      <c r="IW84" s="68"/>
      <c r="IX84" s="69"/>
      <c r="JB84" s="67"/>
      <c r="JC84" s="67"/>
      <c r="JD84" s="68"/>
      <c r="JE84" s="69"/>
      <c r="JI84" s="67"/>
      <c r="JJ84" s="67"/>
      <c r="JK84" s="68"/>
      <c r="JL84" s="69"/>
      <c r="JP84" s="67"/>
      <c r="JQ84" s="67"/>
      <c r="JR84" s="68"/>
      <c r="JS84" s="69"/>
      <c r="JW84" s="67"/>
      <c r="JX84" s="67"/>
      <c r="JY84" s="68"/>
      <c r="JZ84" s="69"/>
      <c r="KD84" s="67"/>
      <c r="KE84" s="67"/>
      <c r="KF84" s="68"/>
      <c r="KG84" s="69"/>
      <c r="KK84" s="67"/>
      <c r="KL84" s="67"/>
      <c r="KM84" s="68"/>
      <c r="KN84" s="69"/>
      <c r="KR84" s="67"/>
      <c r="KS84" s="67"/>
      <c r="KT84" s="68"/>
      <c r="KU84" s="69"/>
      <c r="KY84" s="67"/>
      <c r="KZ84" s="67"/>
      <c r="LA84" s="68"/>
      <c r="LB84" s="69"/>
      <c r="LF84" s="67"/>
      <c r="LG84" s="67"/>
      <c r="LH84" s="68"/>
      <c r="LI84" s="69"/>
      <c r="LM84" s="67"/>
      <c r="LN84" s="67"/>
      <c r="LO84" s="68"/>
      <c r="LP84" s="69"/>
      <c r="LT84" s="67"/>
      <c r="LU84" s="67"/>
      <c r="LV84" s="68"/>
      <c r="LW84" s="69"/>
      <c r="MA84" s="67"/>
      <c r="MB84" s="67"/>
      <c r="MC84" s="68"/>
      <c r="MD84" s="69"/>
      <c r="MH84" s="67"/>
      <c r="MI84" s="67"/>
      <c r="MJ84" s="68"/>
      <c r="MK84" s="69"/>
      <c r="MO84" s="67"/>
      <c r="MP84" s="67"/>
      <c r="MQ84" s="68"/>
      <c r="MR84" s="69"/>
      <c r="MV84" s="67"/>
      <c r="MW84" s="67"/>
      <c r="MX84" s="68"/>
      <c r="MY84" s="69"/>
      <c r="NC84" s="67"/>
      <c r="ND84" s="67"/>
      <c r="NE84" s="68"/>
      <c r="NF84" s="69"/>
      <c r="NJ84" s="67"/>
      <c r="NK84" s="67"/>
      <c r="NL84" s="68"/>
      <c r="NM84" s="69"/>
      <c r="NQ84" s="67"/>
      <c r="NR84" s="67"/>
      <c r="NS84" s="68"/>
      <c r="NT84" s="69"/>
      <c r="NX84" s="67"/>
      <c r="NY84" s="67"/>
      <c r="NZ84" s="68"/>
      <c r="OA84" s="69"/>
      <c r="OE84" s="67"/>
      <c r="OF84" s="67"/>
      <c r="OG84" s="68"/>
      <c r="OH84" s="69"/>
      <c r="OL84" s="67"/>
      <c r="OM84" s="67"/>
      <c r="ON84" s="68"/>
      <c r="OO84" s="69"/>
      <c r="OS84" s="67"/>
      <c r="OT84" s="67"/>
      <c r="OU84" s="68"/>
      <c r="OV84" s="69"/>
      <c r="OZ84" s="67"/>
      <c r="PA84" s="67"/>
      <c r="PB84" s="68"/>
      <c r="PC84" s="69"/>
      <c r="PG84" s="67"/>
      <c r="PH84" s="67"/>
      <c r="PI84" s="68"/>
      <c r="PJ84" s="69"/>
      <c r="PN84" s="67"/>
      <c r="PO84" s="67"/>
      <c r="PP84" s="68"/>
      <c r="PQ84" s="69"/>
      <c r="PU84" s="67"/>
      <c r="PV84" s="67"/>
      <c r="PW84" s="68"/>
      <c r="PX84" s="69"/>
      <c r="QB84" s="67"/>
      <c r="QC84" s="67"/>
      <c r="QD84" s="68"/>
      <c r="QE84" s="69"/>
      <c r="QI84" s="67"/>
      <c r="QJ84" s="67"/>
      <c r="QK84" s="68"/>
      <c r="QL84" s="69"/>
      <c r="QP84" s="67"/>
      <c r="QQ84" s="67"/>
      <c r="QR84" s="68"/>
      <c r="QS84" s="69"/>
      <c r="QW84" s="67"/>
      <c r="QX84" s="67"/>
      <c r="QY84" s="68"/>
      <c r="QZ84" s="69"/>
      <c r="RD84" s="67"/>
      <c r="RE84" s="67"/>
      <c r="RF84" s="68"/>
      <c r="RG84" s="69"/>
      <c r="RK84" s="67"/>
      <c r="RL84" s="67"/>
      <c r="RM84" s="68"/>
      <c r="RN84" s="69"/>
      <c r="RR84" s="67"/>
      <c r="RS84" s="67"/>
      <c r="RT84" s="68"/>
      <c r="RU84" s="69"/>
      <c r="RY84" s="67"/>
      <c r="RZ84" s="67"/>
      <c r="SA84" s="68"/>
      <c r="SB84" s="69"/>
      <c r="SF84" s="67"/>
      <c r="SG84" s="67"/>
      <c r="SH84" s="68"/>
      <c r="SI84" s="69"/>
      <c r="SM84" s="67"/>
      <c r="SN84" s="67"/>
      <c r="SO84" s="68"/>
      <c r="SP84" s="69"/>
      <c r="ST84" s="67"/>
      <c r="SU84" s="67"/>
      <c r="SV84" s="68"/>
      <c r="SW84" s="69"/>
      <c r="TA84" s="67"/>
      <c r="TB84" s="67"/>
      <c r="TC84" s="68"/>
      <c r="TD84" s="69"/>
      <c r="TH84" s="67"/>
      <c r="TI84" s="67"/>
      <c r="TJ84" s="68"/>
      <c r="TK84" s="69"/>
      <c r="TO84" s="67"/>
      <c r="TP84" s="67"/>
      <c r="TQ84" s="68"/>
      <c r="TR84" s="69"/>
      <c r="TV84" s="67"/>
      <c r="TW84" s="67"/>
      <c r="TX84" s="68"/>
      <c r="TY84" s="69"/>
      <c r="UC84" s="67"/>
      <c r="UD84" s="67"/>
      <c r="UE84" s="68"/>
      <c r="UF84" s="69"/>
      <c r="UJ84" s="67"/>
      <c r="UK84" s="67"/>
      <c r="UL84" s="68"/>
      <c r="UM84" s="69"/>
      <c r="UQ84" s="67"/>
      <c r="UR84" s="67"/>
      <c r="US84" s="68"/>
      <c r="UT84" s="69"/>
      <c r="UX84" s="67"/>
      <c r="UY84" s="67"/>
      <c r="UZ84" s="68"/>
      <c r="VA84" s="69"/>
      <c r="VE84" s="67"/>
      <c r="VF84" s="67"/>
      <c r="VG84" s="68"/>
      <c r="VH84" s="69"/>
      <c r="VL84" s="67"/>
      <c r="VM84" s="67"/>
      <c r="VN84" s="68"/>
      <c r="VO84" s="69"/>
      <c r="VS84" s="67"/>
      <c r="VT84" s="67"/>
      <c r="VU84" s="68"/>
      <c r="VV84" s="69"/>
      <c r="VZ84" s="67"/>
      <c r="WA84" s="67"/>
      <c r="WB84" s="68"/>
      <c r="WC84" s="69"/>
      <c r="WG84" s="67"/>
      <c r="WH84" s="67"/>
      <c r="WI84" s="68"/>
      <c r="WJ84" s="69"/>
      <c r="WN84" s="67"/>
      <c r="WO84" s="67"/>
      <c r="WP84" s="68"/>
      <c r="WQ84" s="69"/>
      <c r="WU84" s="67"/>
      <c r="WV84" s="67"/>
      <c r="WW84" s="68"/>
      <c r="WX84" s="69"/>
      <c r="XB84" s="67"/>
      <c r="XC84" s="67"/>
      <c r="XD84" s="68"/>
      <c r="XE84" s="69"/>
      <c r="XI84" s="67"/>
      <c r="XJ84" s="67"/>
      <c r="XK84" s="68"/>
      <c r="XL84" s="69"/>
      <c r="XP84" s="67"/>
      <c r="XQ84" s="67"/>
      <c r="XR84" s="68"/>
      <c r="XS84" s="69"/>
      <c r="XW84" s="67"/>
      <c r="XX84" s="67"/>
      <c r="XY84" s="68"/>
      <c r="XZ84" s="69"/>
      <c r="YD84" s="67"/>
      <c r="YE84" s="67"/>
      <c r="YF84" s="68"/>
      <c r="YG84" s="69"/>
      <c r="YK84" s="67"/>
      <c r="YL84" s="67"/>
      <c r="YM84" s="68"/>
      <c r="YN84" s="69"/>
      <c r="YR84" s="67"/>
      <c r="YS84" s="67"/>
      <c r="YT84" s="68"/>
      <c r="YU84" s="69"/>
      <c r="YY84" s="67"/>
      <c r="YZ84" s="67"/>
      <c r="ZA84" s="68"/>
      <c r="ZB84" s="69"/>
      <c r="ZF84" s="67"/>
      <c r="ZG84" s="67"/>
      <c r="ZH84" s="68"/>
      <c r="ZI84" s="69"/>
      <c r="ZM84" s="67"/>
      <c r="ZN84" s="67"/>
      <c r="ZO84" s="68"/>
      <c r="ZP84" s="69"/>
      <c r="ZT84" s="67"/>
      <c r="ZU84" s="67"/>
      <c r="ZV84" s="68"/>
      <c r="ZW84" s="69"/>
      <c r="AAA84" s="67"/>
      <c r="AAB84" s="67"/>
      <c r="AAC84" s="68"/>
      <c r="AAD84" s="69"/>
      <c r="AAH84" s="67"/>
      <c r="AAI84" s="67"/>
      <c r="AAJ84" s="68"/>
      <c r="AAK84" s="69"/>
      <c r="AAO84" s="67"/>
      <c r="AAP84" s="67"/>
      <c r="AAQ84" s="68"/>
      <c r="AAR84" s="69"/>
      <c r="AAV84" s="67"/>
      <c r="AAW84" s="67"/>
      <c r="AAX84" s="68"/>
      <c r="AAY84" s="69"/>
      <c r="ABC84" s="67"/>
      <c r="ABD84" s="67"/>
      <c r="ABE84" s="68"/>
      <c r="ABF84" s="69"/>
      <c r="ABJ84" s="67"/>
      <c r="ABK84" s="67"/>
      <c r="ABL84" s="68"/>
      <c r="ABM84" s="69"/>
      <c r="ABQ84" s="67"/>
      <c r="ABR84" s="67"/>
      <c r="ABS84" s="68"/>
      <c r="ABT84" s="69"/>
      <c r="ABX84" s="67"/>
      <c r="ABY84" s="67"/>
      <c r="ABZ84" s="68"/>
      <c r="ACA84" s="69"/>
      <c r="ACE84" s="67"/>
      <c r="ACF84" s="67"/>
      <c r="ACG84" s="68"/>
      <c r="ACH84" s="69"/>
      <c r="ACL84" s="67"/>
      <c r="ACM84" s="67"/>
      <c r="ACN84" s="68"/>
      <c r="ACO84" s="69"/>
      <c r="ACS84" s="67"/>
      <c r="ACT84" s="67"/>
      <c r="ACU84" s="68"/>
      <c r="ACV84" s="69"/>
      <c r="ACZ84" s="67"/>
      <c r="ADA84" s="67"/>
      <c r="ADB84" s="68"/>
      <c r="ADC84" s="69"/>
      <c r="ADG84" s="67"/>
      <c r="ADH84" s="67"/>
      <c r="ADI84" s="68"/>
      <c r="ADJ84" s="69"/>
      <c r="ADN84" s="67"/>
      <c r="ADO84" s="67"/>
      <c r="ADP84" s="68"/>
      <c r="ADQ84" s="69"/>
      <c r="ADU84" s="67"/>
      <c r="ADV84" s="67"/>
      <c r="ADW84" s="68"/>
      <c r="ADX84" s="69"/>
      <c r="AEB84" s="67"/>
      <c r="AEC84" s="67"/>
      <c r="AED84" s="68"/>
      <c r="AEE84" s="69"/>
      <c r="AEI84" s="67"/>
      <c r="AEJ84" s="67"/>
      <c r="AEK84" s="68"/>
      <c r="AEL84" s="69"/>
      <c r="AEP84" s="67"/>
      <c r="AEQ84" s="67"/>
      <c r="AER84" s="68"/>
      <c r="AES84" s="69"/>
      <c r="AEW84" s="67"/>
      <c r="AEX84" s="67"/>
      <c r="AEY84" s="68"/>
      <c r="AEZ84" s="69"/>
      <c r="AFD84" s="67"/>
      <c r="AFE84" s="67"/>
      <c r="AFF84" s="68"/>
      <c r="AFG84" s="69"/>
      <c r="AFK84" s="67"/>
      <c r="AFL84" s="67"/>
      <c r="AFM84" s="68"/>
      <c r="AFN84" s="69"/>
      <c r="AFR84" s="67"/>
      <c r="AFS84" s="67"/>
      <c r="AFT84" s="68"/>
      <c r="AFU84" s="69"/>
      <c r="AFY84" s="67"/>
      <c r="AFZ84" s="67"/>
      <c r="AGA84" s="68"/>
      <c r="AGB84" s="69"/>
      <c r="AGF84" s="67"/>
      <c r="AGG84" s="67"/>
      <c r="AGH84" s="68"/>
      <c r="AGI84" s="69"/>
      <c r="AGM84" s="67"/>
      <c r="AGN84" s="67"/>
      <c r="AGO84" s="68"/>
      <c r="AGP84" s="69"/>
      <c r="AGT84" s="67"/>
      <c r="AGU84" s="67"/>
      <c r="AGV84" s="68"/>
      <c r="AGW84" s="69"/>
      <c r="AHA84" s="67"/>
      <c r="AHB84" s="67"/>
      <c r="AHC84" s="68"/>
      <c r="AHD84" s="69"/>
      <c r="AHH84" s="67"/>
      <c r="AHI84" s="67"/>
      <c r="AHJ84" s="68"/>
      <c r="AHK84" s="69"/>
      <c r="AHO84" s="67"/>
      <c r="AHP84" s="67"/>
      <c r="AHQ84" s="68"/>
      <c r="AHR84" s="69"/>
      <c r="AHV84" s="67"/>
      <c r="AHW84" s="67"/>
      <c r="AHX84" s="68"/>
      <c r="AHY84" s="69"/>
      <c r="AIC84" s="67"/>
      <c r="AID84" s="67"/>
      <c r="AIE84" s="68"/>
      <c r="AIF84" s="69"/>
      <c r="AIJ84" s="67"/>
      <c r="AIK84" s="67"/>
      <c r="AIL84" s="68"/>
      <c r="AIM84" s="69"/>
      <c r="AIQ84" s="67"/>
      <c r="AIR84" s="67"/>
      <c r="AIS84" s="68"/>
      <c r="AIT84" s="69"/>
      <c r="AIX84" s="67"/>
      <c r="AIY84" s="67"/>
      <c r="AIZ84" s="68"/>
      <c r="AJA84" s="69"/>
      <c r="AJE84" s="67"/>
      <c r="AJF84" s="67"/>
      <c r="AJG84" s="68"/>
      <c r="AJH84" s="69"/>
      <c r="AJL84" s="67"/>
      <c r="AJM84" s="67"/>
      <c r="AJN84" s="68"/>
      <c r="AJO84" s="69"/>
      <c r="AJS84" s="67"/>
      <c r="AJT84" s="67"/>
      <c r="AJU84" s="68"/>
      <c r="AJV84" s="69"/>
      <c r="AJZ84" s="67"/>
      <c r="AKA84" s="67"/>
      <c r="AKB84" s="68"/>
      <c r="AKC84" s="69"/>
      <c r="AKG84" s="67"/>
      <c r="AKH84" s="67"/>
      <c r="AKI84" s="68"/>
      <c r="AKJ84" s="69"/>
      <c r="AKN84" s="67"/>
      <c r="AKO84" s="67"/>
      <c r="AKP84" s="68"/>
      <c r="AKQ84" s="69"/>
      <c r="AKU84" s="67"/>
      <c r="AKV84" s="67"/>
      <c r="AKW84" s="68"/>
      <c r="AKX84" s="69"/>
      <c r="ALB84" s="67"/>
      <c r="ALC84" s="67"/>
      <c r="ALD84" s="68"/>
      <c r="ALE84" s="69"/>
      <c r="ALI84" s="67"/>
      <c r="ALJ84" s="67"/>
      <c r="ALK84" s="68"/>
      <c r="ALL84" s="69"/>
      <c r="ALP84" s="67"/>
      <c r="ALQ84" s="67"/>
      <c r="ALR84" s="68"/>
      <c r="ALS84" s="69"/>
      <c r="ALW84" s="67"/>
      <c r="ALX84" s="67"/>
      <c r="ALY84" s="68"/>
      <c r="ALZ84" s="69"/>
      <c r="AMD84" s="67"/>
      <c r="AME84" s="67"/>
      <c r="AMF84" s="68"/>
      <c r="AMG84" s="69"/>
    </row>
    <row r="85" spans="1:1024" s="66" customFormat="1" ht="58.9" customHeight="1" x14ac:dyDescent="0.2">
      <c r="A85" s="266" t="s">
        <v>151</v>
      </c>
      <c r="B85" s="24" t="s">
        <v>152</v>
      </c>
      <c r="C85" s="16" t="s">
        <v>67</v>
      </c>
      <c r="D85" s="52" t="s">
        <v>153</v>
      </c>
      <c r="E85" s="16" t="s">
        <v>69</v>
      </c>
      <c r="F85" s="16" t="s">
        <v>154</v>
      </c>
      <c r="G85" s="172">
        <v>13.8</v>
      </c>
      <c r="H85" s="76">
        <f t="shared" si="2"/>
        <v>27.6</v>
      </c>
      <c r="J85" s="67"/>
      <c r="K85" s="67"/>
      <c r="L85" s="68"/>
      <c r="M85" s="69"/>
      <c r="Q85" s="67"/>
      <c r="R85" s="67"/>
      <c r="S85" s="68"/>
      <c r="T85" s="69"/>
      <c r="X85" s="67"/>
      <c r="Y85" s="67"/>
      <c r="Z85" s="68"/>
      <c r="AA85" s="69"/>
      <c r="AE85" s="67"/>
      <c r="AF85" s="67"/>
      <c r="AG85" s="68"/>
      <c r="AH85" s="69"/>
      <c r="AL85" s="67"/>
      <c r="AM85" s="67"/>
      <c r="AN85" s="68"/>
      <c r="AO85" s="69"/>
      <c r="AS85" s="67"/>
      <c r="AT85" s="67"/>
      <c r="AU85" s="68"/>
      <c r="AV85" s="69"/>
      <c r="AZ85" s="67"/>
      <c r="BA85" s="67"/>
      <c r="BB85" s="68"/>
      <c r="BC85" s="69"/>
      <c r="BG85" s="67"/>
      <c r="BH85" s="67"/>
      <c r="BI85" s="68"/>
      <c r="BJ85" s="69"/>
      <c r="BN85" s="67"/>
      <c r="BO85" s="67"/>
      <c r="BP85" s="68"/>
      <c r="BQ85" s="69"/>
      <c r="BU85" s="67"/>
      <c r="BV85" s="67"/>
      <c r="BW85" s="68"/>
      <c r="BX85" s="69"/>
      <c r="CB85" s="67"/>
      <c r="CC85" s="67"/>
      <c r="CD85" s="68"/>
      <c r="CE85" s="69"/>
      <c r="CI85" s="67"/>
      <c r="CJ85" s="67"/>
      <c r="CK85" s="68"/>
      <c r="CL85" s="69"/>
      <c r="CP85" s="67"/>
      <c r="CQ85" s="67"/>
      <c r="CR85" s="68"/>
      <c r="CS85" s="69"/>
      <c r="CW85" s="67"/>
      <c r="CX85" s="67"/>
      <c r="CY85" s="68"/>
      <c r="CZ85" s="69"/>
      <c r="DD85" s="67"/>
      <c r="DE85" s="67"/>
      <c r="DF85" s="68"/>
      <c r="DG85" s="69"/>
      <c r="DK85" s="67"/>
      <c r="DL85" s="67"/>
      <c r="DM85" s="68"/>
      <c r="DN85" s="69"/>
      <c r="DR85" s="67"/>
      <c r="DS85" s="67"/>
      <c r="DT85" s="68"/>
      <c r="DU85" s="69"/>
      <c r="DY85" s="67"/>
      <c r="DZ85" s="67"/>
      <c r="EA85" s="68"/>
      <c r="EB85" s="69"/>
      <c r="EF85" s="67"/>
      <c r="EG85" s="67"/>
      <c r="EH85" s="68"/>
      <c r="EI85" s="69"/>
      <c r="EM85" s="67"/>
      <c r="EN85" s="67"/>
      <c r="EO85" s="68"/>
      <c r="EP85" s="69"/>
      <c r="ET85" s="67"/>
      <c r="EU85" s="67"/>
      <c r="EV85" s="68"/>
      <c r="EW85" s="69"/>
      <c r="FA85" s="67"/>
      <c r="FB85" s="67"/>
      <c r="FC85" s="68"/>
      <c r="FD85" s="69"/>
      <c r="FH85" s="67"/>
      <c r="FI85" s="67"/>
      <c r="FJ85" s="68"/>
      <c r="FK85" s="69"/>
      <c r="FO85" s="67"/>
      <c r="FP85" s="67"/>
      <c r="FQ85" s="68"/>
      <c r="FR85" s="69"/>
      <c r="FV85" s="67"/>
      <c r="FW85" s="67"/>
      <c r="FX85" s="68"/>
      <c r="FY85" s="69"/>
      <c r="GC85" s="67"/>
      <c r="GD85" s="67"/>
      <c r="GE85" s="68"/>
      <c r="GF85" s="69"/>
      <c r="GJ85" s="67"/>
      <c r="GK85" s="67"/>
      <c r="GL85" s="68"/>
      <c r="GM85" s="69"/>
      <c r="GQ85" s="67"/>
      <c r="GR85" s="67"/>
      <c r="GS85" s="68"/>
      <c r="GT85" s="69"/>
      <c r="GX85" s="67"/>
      <c r="GY85" s="67"/>
      <c r="GZ85" s="68"/>
      <c r="HA85" s="69"/>
      <c r="HE85" s="67"/>
      <c r="HF85" s="67"/>
      <c r="HG85" s="68"/>
      <c r="HH85" s="69"/>
      <c r="HL85" s="67"/>
      <c r="HM85" s="67"/>
      <c r="HN85" s="68"/>
      <c r="HO85" s="69"/>
      <c r="HS85" s="67"/>
      <c r="HT85" s="67"/>
      <c r="HU85" s="68"/>
      <c r="HV85" s="69"/>
      <c r="HZ85" s="67"/>
      <c r="IA85" s="67"/>
      <c r="IB85" s="68"/>
      <c r="IC85" s="69"/>
      <c r="IG85" s="67"/>
      <c r="IH85" s="67"/>
      <c r="II85" s="68"/>
      <c r="IJ85" s="69"/>
      <c r="IN85" s="67"/>
      <c r="IO85" s="67"/>
      <c r="IP85" s="68"/>
      <c r="IQ85" s="69"/>
      <c r="IU85" s="67"/>
      <c r="IV85" s="67"/>
      <c r="IW85" s="68"/>
      <c r="IX85" s="69"/>
      <c r="JB85" s="67"/>
      <c r="JC85" s="67"/>
      <c r="JD85" s="68"/>
      <c r="JE85" s="69"/>
      <c r="JI85" s="67"/>
      <c r="JJ85" s="67"/>
      <c r="JK85" s="68"/>
      <c r="JL85" s="69"/>
      <c r="JP85" s="67"/>
      <c r="JQ85" s="67"/>
      <c r="JR85" s="68"/>
      <c r="JS85" s="69"/>
      <c r="JW85" s="67"/>
      <c r="JX85" s="67"/>
      <c r="JY85" s="68"/>
      <c r="JZ85" s="69"/>
      <c r="KD85" s="67"/>
      <c r="KE85" s="67"/>
      <c r="KF85" s="68"/>
      <c r="KG85" s="69"/>
      <c r="KK85" s="67"/>
      <c r="KL85" s="67"/>
      <c r="KM85" s="68"/>
      <c r="KN85" s="69"/>
      <c r="KR85" s="67"/>
      <c r="KS85" s="67"/>
      <c r="KT85" s="68"/>
      <c r="KU85" s="69"/>
      <c r="KY85" s="67"/>
      <c r="KZ85" s="67"/>
      <c r="LA85" s="68"/>
      <c r="LB85" s="69"/>
      <c r="LF85" s="67"/>
      <c r="LG85" s="67"/>
      <c r="LH85" s="68"/>
      <c r="LI85" s="69"/>
      <c r="LM85" s="67"/>
      <c r="LN85" s="67"/>
      <c r="LO85" s="68"/>
      <c r="LP85" s="69"/>
      <c r="LT85" s="67"/>
      <c r="LU85" s="67"/>
      <c r="LV85" s="68"/>
      <c r="LW85" s="69"/>
      <c r="MA85" s="67"/>
      <c r="MB85" s="67"/>
      <c r="MC85" s="68"/>
      <c r="MD85" s="69"/>
      <c r="MH85" s="67"/>
      <c r="MI85" s="67"/>
      <c r="MJ85" s="68"/>
      <c r="MK85" s="69"/>
      <c r="MO85" s="67"/>
      <c r="MP85" s="67"/>
      <c r="MQ85" s="68"/>
      <c r="MR85" s="69"/>
      <c r="MV85" s="67"/>
      <c r="MW85" s="67"/>
      <c r="MX85" s="68"/>
      <c r="MY85" s="69"/>
      <c r="NC85" s="67"/>
      <c r="ND85" s="67"/>
      <c r="NE85" s="68"/>
      <c r="NF85" s="69"/>
      <c r="NJ85" s="67"/>
      <c r="NK85" s="67"/>
      <c r="NL85" s="68"/>
      <c r="NM85" s="69"/>
      <c r="NQ85" s="67"/>
      <c r="NR85" s="67"/>
      <c r="NS85" s="68"/>
      <c r="NT85" s="69"/>
      <c r="NX85" s="67"/>
      <c r="NY85" s="67"/>
      <c r="NZ85" s="68"/>
      <c r="OA85" s="69"/>
      <c r="OE85" s="67"/>
      <c r="OF85" s="67"/>
      <c r="OG85" s="68"/>
      <c r="OH85" s="69"/>
      <c r="OL85" s="67"/>
      <c r="OM85" s="67"/>
      <c r="ON85" s="68"/>
      <c r="OO85" s="69"/>
      <c r="OS85" s="67"/>
      <c r="OT85" s="67"/>
      <c r="OU85" s="68"/>
      <c r="OV85" s="69"/>
      <c r="OZ85" s="67"/>
      <c r="PA85" s="67"/>
      <c r="PB85" s="68"/>
      <c r="PC85" s="69"/>
      <c r="PG85" s="67"/>
      <c r="PH85" s="67"/>
      <c r="PI85" s="68"/>
      <c r="PJ85" s="69"/>
      <c r="PN85" s="67"/>
      <c r="PO85" s="67"/>
      <c r="PP85" s="68"/>
      <c r="PQ85" s="69"/>
      <c r="PU85" s="67"/>
      <c r="PV85" s="67"/>
      <c r="PW85" s="68"/>
      <c r="PX85" s="69"/>
      <c r="QB85" s="67"/>
      <c r="QC85" s="67"/>
      <c r="QD85" s="68"/>
      <c r="QE85" s="69"/>
      <c r="QI85" s="67"/>
      <c r="QJ85" s="67"/>
      <c r="QK85" s="68"/>
      <c r="QL85" s="69"/>
      <c r="QP85" s="67"/>
      <c r="QQ85" s="67"/>
      <c r="QR85" s="68"/>
      <c r="QS85" s="69"/>
      <c r="QW85" s="67"/>
      <c r="QX85" s="67"/>
      <c r="QY85" s="68"/>
      <c r="QZ85" s="69"/>
      <c r="RD85" s="67"/>
      <c r="RE85" s="67"/>
      <c r="RF85" s="68"/>
      <c r="RG85" s="69"/>
      <c r="RK85" s="67"/>
      <c r="RL85" s="67"/>
      <c r="RM85" s="68"/>
      <c r="RN85" s="69"/>
      <c r="RR85" s="67"/>
      <c r="RS85" s="67"/>
      <c r="RT85" s="68"/>
      <c r="RU85" s="69"/>
      <c r="RY85" s="67"/>
      <c r="RZ85" s="67"/>
      <c r="SA85" s="68"/>
      <c r="SB85" s="69"/>
      <c r="SF85" s="67"/>
      <c r="SG85" s="67"/>
      <c r="SH85" s="68"/>
      <c r="SI85" s="69"/>
      <c r="SM85" s="67"/>
      <c r="SN85" s="67"/>
      <c r="SO85" s="68"/>
      <c r="SP85" s="69"/>
      <c r="ST85" s="67"/>
      <c r="SU85" s="67"/>
      <c r="SV85" s="68"/>
      <c r="SW85" s="69"/>
      <c r="TA85" s="67"/>
      <c r="TB85" s="67"/>
      <c r="TC85" s="68"/>
      <c r="TD85" s="69"/>
      <c r="TH85" s="67"/>
      <c r="TI85" s="67"/>
      <c r="TJ85" s="68"/>
      <c r="TK85" s="69"/>
      <c r="TO85" s="67"/>
      <c r="TP85" s="67"/>
      <c r="TQ85" s="68"/>
      <c r="TR85" s="69"/>
      <c r="TV85" s="67"/>
      <c r="TW85" s="67"/>
      <c r="TX85" s="68"/>
      <c r="TY85" s="69"/>
      <c r="UC85" s="67"/>
      <c r="UD85" s="67"/>
      <c r="UE85" s="68"/>
      <c r="UF85" s="69"/>
      <c r="UJ85" s="67"/>
      <c r="UK85" s="67"/>
      <c r="UL85" s="68"/>
      <c r="UM85" s="69"/>
      <c r="UQ85" s="67"/>
      <c r="UR85" s="67"/>
      <c r="US85" s="68"/>
      <c r="UT85" s="69"/>
      <c r="UX85" s="67"/>
      <c r="UY85" s="67"/>
      <c r="UZ85" s="68"/>
      <c r="VA85" s="69"/>
      <c r="VE85" s="67"/>
      <c r="VF85" s="67"/>
      <c r="VG85" s="68"/>
      <c r="VH85" s="69"/>
      <c r="VL85" s="67"/>
      <c r="VM85" s="67"/>
      <c r="VN85" s="68"/>
      <c r="VO85" s="69"/>
      <c r="VS85" s="67"/>
      <c r="VT85" s="67"/>
      <c r="VU85" s="68"/>
      <c r="VV85" s="69"/>
      <c r="VZ85" s="67"/>
      <c r="WA85" s="67"/>
      <c r="WB85" s="68"/>
      <c r="WC85" s="69"/>
      <c r="WG85" s="67"/>
      <c r="WH85" s="67"/>
      <c r="WI85" s="68"/>
      <c r="WJ85" s="69"/>
      <c r="WN85" s="67"/>
      <c r="WO85" s="67"/>
      <c r="WP85" s="68"/>
      <c r="WQ85" s="69"/>
      <c r="WU85" s="67"/>
      <c r="WV85" s="67"/>
      <c r="WW85" s="68"/>
      <c r="WX85" s="69"/>
      <c r="XB85" s="67"/>
      <c r="XC85" s="67"/>
      <c r="XD85" s="68"/>
      <c r="XE85" s="69"/>
      <c r="XI85" s="67"/>
      <c r="XJ85" s="67"/>
      <c r="XK85" s="68"/>
      <c r="XL85" s="69"/>
      <c r="XP85" s="67"/>
      <c r="XQ85" s="67"/>
      <c r="XR85" s="68"/>
      <c r="XS85" s="69"/>
      <c r="XW85" s="67"/>
      <c r="XX85" s="67"/>
      <c r="XY85" s="68"/>
      <c r="XZ85" s="69"/>
      <c r="YD85" s="67"/>
      <c r="YE85" s="67"/>
      <c r="YF85" s="68"/>
      <c r="YG85" s="69"/>
      <c r="YK85" s="67"/>
      <c r="YL85" s="67"/>
      <c r="YM85" s="68"/>
      <c r="YN85" s="69"/>
      <c r="YR85" s="67"/>
      <c r="YS85" s="67"/>
      <c r="YT85" s="68"/>
      <c r="YU85" s="69"/>
      <c r="YY85" s="67"/>
      <c r="YZ85" s="67"/>
      <c r="ZA85" s="68"/>
      <c r="ZB85" s="69"/>
      <c r="ZF85" s="67"/>
      <c r="ZG85" s="67"/>
      <c r="ZH85" s="68"/>
      <c r="ZI85" s="69"/>
      <c r="ZM85" s="67"/>
      <c r="ZN85" s="67"/>
      <c r="ZO85" s="68"/>
      <c r="ZP85" s="69"/>
      <c r="ZT85" s="67"/>
      <c r="ZU85" s="67"/>
      <c r="ZV85" s="68"/>
      <c r="ZW85" s="69"/>
      <c r="AAA85" s="67"/>
      <c r="AAB85" s="67"/>
      <c r="AAC85" s="68"/>
      <c r="AAD85" s="69"/>
      <c r="AAH85" s="67"/>
      <c r="AAI85" s="67"/>
      <c r="AAJ85" s="68"/>
      <c r="AAK85" s="69"/>
      <c r="AAO85" s="67"/>
      <c r="AAP85" s="67"/>
      <c r="AAQ85" s="68"/>
      <c r="AAR85" s="69"/>
      <c r="AAV85" s="67"/>
      <c r="AAW85" s="67"/>
      <c r="AAX85" s="68"/>
      <c r="AAY85" s="69"/>
      <c r="ABC85" s="67"/>
      <c r="ABD85" s="67"/>
      <c r="ABE85" s="68"/>
      <c r="ABF85" s="69"/>
      <c r="ABJ85" s="67"/>
      <c r="ABK85" s="67"/>
      <c r="ABL85" s="68"/>
      <c r="ABM85" s="69"/>
      <c r="ABQ85" s="67"/>
      <c r="ABR85" s="67"/>
      <c r="ABS85" s="68"/>
      <c r="ABT85" s="69"/>
      <c r="ABX85" s="67"/>
      <c r="ABY85" s="67"/>
      <c r="ABZ85" s="68"/>
      <c r="ACA85" s="69"/>
      <c r="ACE85" s="67"/>
      <c r="ACF85" s="67"/>
      <c r="ACG85" s="68"/>
      <c r="ACH85" s="69"/>
      <c r="ACL85" s="67"/>
      <c r="ACM85" s="67"/>
      <c r="ACN85" s="68"/>
      <c r="ACO85" s="69"/>
      <c r="ACS85" s="67"/>
      <c r="ACT85" s="67"/>
      <c r="ACU85" s="68"/>
      <c r="ACV85" s="69"/>
      <c r="ACZ85" s="67"/>
      <c r="ADA85" s="67"/>
      <c r="ADB85" s="68"/>
      <c r="ADC85" s="69"/>
      <c r="ADG85" s="67"/>
      <c r="ADH85" s="67"/>
      <c r="ADI85" s="68"/>
      <c r="ADJ85" s="69"/>
      <c r="ADN85" s="67"/>
      <c r="ADO85" s="67"/>
      <c r="ADP85" s="68"/>
      <c r="ADQ85" s="69"/>
      <c r="ADU85" s="67"/>
      <c r="ADV85" s="67"/>
      <c r="ADW85" s="68"/>
      <c r="ADX85" s="69"/>
      <c r="AEB85" s="67"/>
      <c r="AEC85" s="67"/>
      <c r="AED85" s="68"/>
      <c r="AEE85" s="69"/>
      <c r="AEI85" s="67"/>
      <c r="AEJ85" s="67"/>
      <c r="AEK85" s="68"/>
      <c r="AEL85" s="69"/>
      <c r="AEP85" s="67"/>
      <c r="AEQ85" s="67"/>
      <c r="AER85" s="68"/>
      <c r="AES85" s="69"/>
      <c r="AEW85" s="67"/>
      <c r="AEX85" s="67"/>
      <c r="AEY85" s="68"/>
      <c r="AEZ85" s="69"/>
      <c r="AFD85" s="67"/>
      <c r="AFE85" s="67"/>
      <c r="AFF85" s="68"/>
      <c r="AFG85" s="69"/>
      <c r="AFK85" s="67"/>
      <c r="AFL85" s="67"/>
      <c r="AFM85" s="68"/>
      <c r="AFN85" s="69"/>
      <c r="AFR85" s="67"/>
      <c r="AFS85" s="67"/>
      <c r="AFT85" s="68"/>
      <c r="AFU85" s="69"/>
      <c r="AFY85" s="67"/>
      <c r="AFZ85" s="67"/>
      <c r="AGA85" s="68"/>
      <c r="AGB85" s="69"/>
      <c r="AGF85" s="67"/>
      <c r="AGG85" s="67"/>
      <c r="AGH85" s="68"/>
      <c r="AGI85" s="69"/>
      <c r="AGM85" s="67"/>
      <c r="AGN85" s="67"/>
      <c r="AGO85" s="68"/>
      <c r="AGP85" s="69"/>
      <c r="AGT85" s="67"/>
      <c r="AGU85" s="67"/>
      <c r="AGV85" s="68"/>
      <c r="AGW85" s="69"/>
      <c r="AHA85" s="67"/>
      <c r="AHB85" s="67"/>
      <c r="AHC85" s="68"/>
      <c r="AHD85" s="69"/>
      <c r="AHH85" s="67"/>
      <c r="AHI85" s="67"/>
      <c r="AHJ85" s="68"/>
      <c r="AHK85" s="69"/>
      <c r="AHO85" s="67"/>
      <c r="AHP85" s="67"/>
      <c r="AHQ85" s="68"/>
      <c r="AHR85" s="69"/>
      <c r="AHV85" s="67"/>
      <c r="AHW85" s="67"/>
      <c r="AHX85" s="68"/>
      <c r="AHY85" s="69"/>
      <c r="AIC85" s="67"/>
      <c r="AID85" s="67"/>
      <c r="AIE85" s="68"/>
      <c r="AIF85" s="69"/>
      <c r="AIJ85" s="67"/>
      <c r="AIK85" s="67"/>
      <c r="AIL85" s="68"/>
      <c r="AIM85" s="69"/>
      <c r="AIQ85" s="67"/>
      <c r="AIR85" s="67"/>
      <c r="AIS85" s="68"/>
      <c r="AIT85" s="69"/>
      <c r="AIX85" s="67"/>
      <c r="AIY85" s="67"/>
      <c r="AIZ85" s="68"/>
      <c r="AJA85" s="69"/>
      <c r="AJE85" s="67"/>
      <c r="AJF85" s="67"/>
      <c r="AJG85" s="68"/>
      <c r="AJH85" s="69"/>
      <c r="AJL85" s="67"/>
      <c r="AJM85" s="67"/>
      <c r="AJN85" s="68"/>
      <c r="AJO85" s="69"/>
      <c r="AJS85" s="67"/>
      <c r="AJT85" s="67"/>
      <c r="AJU85" s="68"/>
      <c r="AJV85" s="69"/>
      <c r="AJZ85" s="67"/>
      <c r="AKA85" s="67"/>
      <c r="AKB85" s="68"/>
      <c r="AKC85" s="69"/>
      <c r="AKG85" s="67"/>
      <c r="AKH85" s="67"/>
      <c r="AKI85" s="68"/>
      <c r="AKJ85" s="69"/>
      <c r="AKN85" s="67"/>
      <c r="AKO85" s="67"/>
      <c r="AKP85" s="68"/>
      <c r="AKQ85" s="69"/>
      <c r="AKU85" s="67"/>
      <c r="AKV85" s="67"/>
      <c r="AKW85" s="68"/>
      <c r="AKX85" s="69"/>
      <c r="ALB85" s="67"/>
      <c r="ALC85" s="67"/>
      <c r="ALD85" s="68"/>
      <c r="ALE85" s="69"/>
      <c r="ALI85" s="67"/>
      <c r="ALJ85" s="67"/>
      <c r="ALK85" s="68"/>
      <c r="ALL85" s="69"/>
      <c r="ALP85" s="67"/>
      <c r="ALQ85" s="67"/>
      <c r="ALR85" s="68"/>
      <c r="ALS85" s="69"/>
      <c r="ALW85" s="67"/>
      <c r="ALX85" s="67"/>
      <c r="ALY85" s="68"/>
      <c r="ALZ85" s="69"/>
      <c r="AMD85" s="67"/>
      <c r="AME85" s="67"/>
      <c r="AMF85" s="68"/>
      <c r="AMG85" s="69"/>
    </row>
    <row r="86" spans="1:1024" s="66" customFormat="1" ht="46.9" customHeight="1" x14ac:dyDescent="0.2">
      <c r="A86" s="266">
        <v>7942</v>
      </c>
      <c r="B86" s="24" t="s">
        <v>155</v>
      </c>
      <c r="C86" s="16" t="s">
        <v>67</v>
      </c>
      <c r="D86" s="52" t="s">
        <v>153</v>
      </c>
      <c r="E86" s="16" t="s">
        <v>69</v>
      </c>
      <c r="F86" s="16" t="s">
        <v>154</v>
      </c>
      <c r="G86" s="172">
        <v>13.8</v>
      </c>
      <c r="H86" s="76">
        <f t="shared" si="2"/>
        <v>27.6</v>
      </c>
      <c r="J86" s="67"/>
      <c r="K86" s="67"/>
      <c r="L86" s="68"/>
      <c r="M86" s="69"/>
      <c r="Q86" s="67"/>
      <c r="R86" s="67"/>
      <c r="S86" s="68"/>
      <c r="T86" s="69"/>
      <c r="X86" s="67"/>
      <c r="Y86" s="67"/>
      <c r="Z86" s="68"/>
      <c r="AA86" s="69"/>
      <c r="AE86" s="67"/>
      <c r="AF86" s="67"/>
      <c r="AG86" s="68"/>
      <c r="AH86" s="69"/>
      <c r="AL86" s="67"/>
      <c r="AM86" s="67"/>
      <c r="AN86" s="68"/>
      <c r="AO86" s="69"/>
      <c r="AS86" s="67"/>
      <c r="AT86" s="67"/>
      <c r="AU86" s="68"/>
      <c r="AV86" s="69"/>
      <c r="AZ86" s="67"/>
      <c r="BA86" s="67"/>
      <c r="BB86" s="68"/>
      <c r="BC86" s="69"/>
      <c r="BG86" s="67"/>
      <c r="BH86" s="67"/>
      <c r="BI86" s="68"/>
      <c r="BJ86" s="69"/>
      <c r="BN86" s="67"/>
      <c r="BO86" s="67"/>
      <c r="BP86" s="68"/>
      <c r="BQ86" s="69"/>
      <c r="BU86" s="67"/>
      <c r="BV86" s="67"/>
      <c r="BW86" s="68"/>
      <c r="BX86" s="69"/>
      <c r="CB86" s="67"/>
      <c r="CC86" s="67"/>
      <c r="CD86" s="68"/>
      <c r="CE86" s="69"/>
      <c r="CI86" s="67"/>
      <c r="CJ86" s="67"/>
      <c r="CK86" s="68"/>
      <c r="CL86" s="69"/>
      <c r="CP86" s="67"/>
      <c r="CQ86" s="67"/>
      <c r="CR86" s="68"/>
      <c r="CS86" s="69"/>
      <c r="CW86" s="67"/>
      <c r="CX86" s="67"/>
      <c r="CY86" s="68"/>
      <c r="CZ86" s="69"/>
      <c r="DD86" s="67"/>
      <c r="DE86" s="67"/>
      <c r="DF86" s="68"/>
      <c r="DG86" s="69"/>
      <c r="DK86" s="67"/>
      <c r="DL86" s="67"/>
      <c r="DM86" s="68"/>
      <c r="DN86" s="69"/>
      <c r="DR86" s="67"/>
      <c r="DS86" s="67"/>
      <c r="DT86" s="68"/>
      <c r="DU86" s="69"/>
      <c r="DY86" s="67"/>
      <c r="DZ86" s="67"/>
      <c r="EA86" s="68"/>
      <c r="EB86" s="69"/>
      <c r="EF86" s="67"/>
      <c r="EG86" s="67"/>
      <c r="EH86" s="68"/>
      <c r="EI86" s="69"/>
      <c r="EM86" s="67"/>
      <c r="EN86" s="67"/>
      <c r="EO86" s="68"/>
      <c r="EP86" s="69"/>
      <c r="ET86" s="67"/>
      <c r="EU86" s="67"/>
      <c r="EV86" s="68"/>
      <c r="EW86" s="69"/>
      <c r="FA86" s="67"/>
      <c r="FB86" s="67"/>
      <c r="FC86" s="68"/>
      <c r="FD86" s="69"/>
      <c r="FH86" s="67"/>
      <c r="FI86" s="67"/>
      <c r="FJ86" s="68"/>
      <c r="FK86" s="69"/>
      <c r="FO86" s="67"/>
      <c r="FP86" s="67"/>
      <c r="FQ86" s="68"/>
      <c r="FR86" s="69"/>
      <c r="FV86" s="67"/>
      <c r="FW86" s="67"/>
      <c r="FX86" s="68"/>
      <c r="FY86" s="69"/>
      <c r="GC86" s="67"/>
      <c r="GD86" s="67"/>
      <c r="GE86" s="68"/>
      <c r="GF86" s="69"/>
      <c r="GJ86" s="67"/>
      <c r="GK86" s="67"/>
      <c r="GL86" s="68"/>
      <c r="GM86" s="69"/>
      <c r="GQ86" s="67"/>
      <c r="GR86" s="67"/>
      <c r="GS86" s="68"/>
      <c r="GT86" s="69"/>
      <c r="GX86" s="67"/>
      <c r="GY86" s="67"/>
      <c r="GZ86" s="68"/>
      <c r="HA86" s="69"/>
      <c r="HE86" s="67"/>
      <c r="HF86" s="67"/>
      <c r="HG86" s="68"/>
      <c r="HH86" s="69"/>
      <c r="HL86" s="67"/>
      <c r="HM86" s="67"/>
      <c r="HN86" s="68"/>
      <c r="HO86" s="69"/>
      <c r="HS86" s="67"/>
      <c r="HT86" s="67"/>
      <c r="HU86" s="68"/>
      <c r="HV86" s="69"/>
      <c r="HZ86" s="67"/>
      <c r="IA86" s="67"/>
      <c r="IB86" s="68"/>
      <c r="IC86" s="69"/>
      <c r="IG86" s="67"/>
      <c r="IH86" s="67"/>
      <c r="II86" s="68"/>
      <c r="IJ86" s="69"/>
      <c r="IN86" s="67"/>
      <c r="IO86" s="67"/>
      <c r="IP86" s="68"/>
      <c r="IQ86" s="69"/>
      <c r="IU86" s="67"/>
      <c r="IV86" s="67"/>
      <c r="IW86" s="68"/>
      <c r="IX86" s="69"/>
      <c r="JB86" s="67"/>
      <c r="JC86" s="67"/>
      <c r="JD86" s="68"/>
      <c r="JE86" s="69"/>
      <c r="JI86" s="67"/>
      <c r="JJ86" s="67"/>
      <c r="JK86" s="68"/>
      <c r="JL86" s="69"/>
      <c r="JP86" s="67"/>
      <c r="JQ86" s="67"/>
      <c r="JR86" s="68"/>
      <c r="JS86" s="69"/>
      <c r="JW86" s="67"/>
      <c r="JX86" s="67"/>
      <c r="JY86" s="68"/>
      <c r="JZ86" s="69"/>
      <c r="KD86" s="67"/>
      <c r="KE86" s="67"/>
      <c r="KF86" s="68"/>
      <c r="KG86" s="69"/>
      <c r="KK86" s="67"/>
      <c r="KL86" s="67"/>
      <c r="KM86" s="68"/>
      <c r="KN86" s="69"/>
      <c r="KR86" s="67"/>
      <c r="KS86" s="67"/>
      <c r="KT86" s="68"/>
      <c r="KU86" s="69"/>
      <c r="KY86" s="67"/>
      <c r="KZ86" s="67"/>
      <c r="LA86" s="68"/>
      <c r="LB86" s="69"/>
      <c r="LF86" s="67"/>
      <c r="LG86" s="67"/>
      <c r="LH86" s="68"/>
      <c r="LI86" s="69"/>
      <c r="LM86" s="67"/>
      <c r="LN86" s="67"/>
      <c r="LO86" s="68"/>
      <c r="LP86" s="69"/>
      <c r="LT86" s="67"/>
      <c r="LU86" s="67"/>
      <c r="LV86" s="68"/>
      <c r="LW86" s="69"/>
      <c r="MA86" s="67"/>
      <c r="MB86" s="67"/>
      <c r="MC86" s="68"/>
      <c r="MD86" s="69"/>
      <c r="MH86" s="67"/>
      <c r="MI86" s="67"/>
      <c r="MJ86" s="68"/>
      <c r="MK86" s="69"/>
      <c r="MO86" s="67"/>
      <c r="MP86" s="67"/>
      <c r="MQ86" s="68"/>
      <c r="MR86" s="69"/>
      <c r="MV86" s="67"/>
      <c r="MW86" s="67"/>
      <c r="MX86" s="68"/>
      <c r="MY86" s="69"/>
      <c r="NC86" s="67"/>
      <c r="ND86" s="67"/>
      <c r="NE86" s="68"/>
      <c r="NF86" s="69"/>
      <c r="NJ86" s="67"/>
      <c r="NK86" s="67"/>
      <c r="NL86" s="68"/>
      <c r="NM86" s="69"/>
      <c r="NQ86" s="67"/>
      <c r="NR86" s="67"/>
      <c r="NS86" s="68"/>
      <c r="NT86" s="69"/>
      <c r="NX86" s="67"/>
      <c r="NY86" s="67"/>
      <c r="NZ86" s="68"/>
      <c r="OA86" s="69"/>
      <c r="OE86" s="67"/>
      <c r="OF86" s="67"/>
      <c r="OG86" s="68"/>
      <c r="OH86" s="69"/>
      <c r="OL86" s="67"/>
      <c r="OM86" s="67"/>
      <c r="ON86" s="68"/>
      <c r="OO86" s="69"/>
      <c r="OS86" s="67"/>
      <c r="OT86" s="67"/>
      <c r="OU86" s="68"/>
      <c r="OV86" s="69"/>
      <c r="OZ86" s="67"/>
      <c r="PA86" s="67"/>
      <c r="PB86" s="68"/>
      <c r="PC86" s="69"/>
      <c r="PG86" s="67"/>
      <c r="PH86" s="67"/>
      <c r="PI86" s="68"/>
      <c r="PJ86" s="69"/>
      <c r="PN86" s="67"/>
      <c r="PO86" s="67"/>
      <c r="PP86" s="68"/>
      <c r="PQ86" s="69"/>
      <c r="PU86" s="67"/>
      <c r="PV86" s="67"/>
      <c r="PW86" s="68"/>
      <c r="PX86" s="69"/>
      <c r="QB86" s="67"/>
      <c r="QC86" s="67"/>
      <c r="QD86" s="68"/>
      <c r="QE86" s="69"/>
      <c r="QI86" s="67"/>
      <c r="QJ86" s="67"/>
      <c r="QK86" s="68"/>
      <c r="QL86" s="69"/>
      <c r="QP86" s="67"/>
      <c r="QQ86" s="67"/>
      <c r="QR86" s="68"/>
      <c r="QS86" s="69"/>
      <c r="QW86" s="67"/>
      <c r="QX86" s="67"/>
      <c r="QY86" s="68"/>
      <c r="QZ86" s="69"/>
      <c r="RD86" s="67"/>
      <c r="RE86" s="67"/>
      <c r="RF86" s="68"/>
      <c r="RG86" s="69"/>
      <c r="RK86" s="67"/>
      <c r="RL86" s="67"/>
      <c r="RM86" s="68"/>
      <c r="RN86" s="69"/>
      <c r="RR86" s="67"/>
      <c r="RS86" s="67"/>
      <c r="RT86" s="68"/>
      <c r="RU86" s="69"/>
      <c r="RY86" s="67"/>
      <c r="RZ86" s="67"/>
      <c r="SA86" s="68"/>
      <c r="SB86" s="69"/>
      <c r="SF86" s="67"/>
      <c r="SG86" s="67"/>
      <c r="SH86" s="68"/>
      <c r="SI86" s="69"/>
      <c r="SM86" s="67"/>
      <c r="SN86" s="67"/>
      <c r="SO86" s="68"/>
      <c r="SP86" s="69"/>
      <c r="ST86" s="67"/>
      <c r="SU86" s="67"/>
      <c r="SV86" s="68"/>
      <c r="SW86" s="69"/>
      <c r="TA86" s="67"/>
      <c r="TB86" s="67"/>
      <c r="TC86" s="68"/>
      <c r="TD86" s="69"/>
      <c r="TH86" s="67"/>
      <c r="TI86" s="67"/>
      <c r="TJ86" s="68"/>
      <c r="TK86" s="69"/>
      <c r="TO86" s="67"/>
      <c r="TP86" s="67"/>
      <c r="TQ86" s="68"/>
      <c r="TR86" s="69"/>
      <c r="TV86" s="67"/>
      <c r="TW86" s="67"/>
      <c r="TX86" s="68"/>
      <c r="TY86" s="69"/>
      <c r="UC86" s="67"/>
      <c r="UD86" s="67"/>
      <c r="UE86" s="68"/>
      <c r="UF86" s="69"/>
      <c r="UJ86" s="67"/>
      <c r="UK86" s="67"/>
      <c r="UL86" s="68"/>
      <c r="UM86" s="69"/>
      <c r="UQ86" s="67"/>
      <c r="UR86" s="67"/>
      <c r="US86" s="68"/>
      <c r="UT86" s="69"/>
      <c r="UX86" s="67"/>
      <c r="UY86" s="67"/>
      <c r="UZ86" s="68"/>
      <c r="VA86" s="69"/>
      <c r="VE86" s="67"/>
      <c r="VF86" s="67"/>
      <c r="VG86" s="68"/>
      <c r="VH86" s="69"/>
      <c r="VL86" s="67"/>
      <c r="VM86" s="67"/>
      <c r="VN86" s="68"/>
      <c r="VO86" s="69"/>
      <c r="VS86" s="67"/>
      <c r="VT86" s="67"/>
      <c r="VU86" s="68"/>
      <c r="VV86" s="69"/>
      <c r="VZ86" s="67"/>
      <c r="WA86" s="67"/>
      <c r="WB86" s="68"/>
      <c r="WC86" s="69"/>
      <c r="WG86" s="67"/>
      <c r="WH86" s="67"/>
      <c r="WI86" s="68"/>
      <c r="WJ86" s="69"/>
      <c r="WN86" s="67"/>
      <c r="WO86" s="67"/>
      <c r="WP86" s="68"/>
      <c r="WQ86" s="69"/>
      <c r="WU86" s="67"/>
      <c r="WV86" s="67"/>
      <c r="WW86" s="68"/>
      <c r="WX86" s="69"/>
      <c r="XB86" s="67"/>
      <c r="XC86" s="67"/>
      <c r="XD86" s="68"/>
      <c r="XE86" s="69"/>
      <c r="XI86" s="67"/>
      <c r="XJ86" s="67"/>
      <c r="XK86" s="68"/>
      <c r="XL86" s="69"/>
      <c r="XP86" s="67"/>
      <c r="XQ86" s="67"/>
      <c r="XR86" s="68"/>
      <c r="XS86" s="69"/>
      <c r="XW86" s="67"/>
      <c r="XX86" s="67"/>
      <c r="XY86" s="68"/>
      <c r="XZ86" s="69"/>
      <c r="YD86" s="67"/>
      <c r="YE86" s="67"/>
      <c r="YF86" s="68"/>
      <c r="YG86" s="69"/>
      <c r="YK86" s="67"/>
      <c r="YL86" s="67"/>
      <c r="YM86" s="68"/>
      <c r="YN86" s="69"/>
      <c r="YR86" s="67"/>
      <c r="YS86" s="67"/>
      <c r="YT86" s="68"/>
      <c r="YU86" s="69"/>
      <c r="YY86" s="67"/>
      <c r="YZ86" s="67"/>
      <c r="ZA86" s="68"/>
      <c r="ZB86" s="69"/>
      <c r="ZF86" s="67"/>
      <c r="ZG86" s="67"/>
      <c r="ZH86" s="68"/>
      <c r="ZI86" s="69"/>
      <c r="ZM86" s="67"/>
      <c r="ZN86" s="67"/>
      <c r="ZO86" s="68"/>
      <c r="ZP86" s="69"/>
      <c r="ZT86" s="67"/>
      <c r="ZU86" s="67"/>
      <c r="ZV86" s="68"/>
      <c r="ZW86" s="69"/>
      <c r="AAA86" s="67"/>
      <c r="AAB86" s="67"/>
      <c r="AAC86" s="68"/>
      <c r="AAD86" s="69"/>
      <c r="AAH86" s="67"/>
      <c r="AAI86" s="67"/>
      <c r="AAJ86" s="68"/>
      <c r="AAK86" s="69"/>
      <c r="AAO86" s="67"/>
      <c r="AAP86" s="67"/>
      <c r="AAQ86" s="68"/>
      <c r="AAR86" s="69"/>
      <c r="AAV86" s="67"/>
      <c r="AAW86" s="67"/>
      <c r="AAX86" s="68"/>
      <c r="AAY86" s="69"/>
      <c r="ABC86" s="67"/>
      <c r="ABD86" s="67"/>
      <c r="ABE86" s="68"/>
      <c r="ABF86" s="69"/>
      <c r="ABJ86" s="67"/>
      <c r="ABK86" s="67"/>
      <c r="ABL86" s="68"/>
      <c r="ABM86" s="69"/>
      <c r="ABQ86" s="67"/>
      <c r="ABR86" s="67"/>
      <c r="ABS86" s="68"/>
      <c r="ABT86" s="69"/>
      <c r="ABX86" s="67"/>
      <c r="ABY86" s="67"/>
      <c r="ABZ86" s="68"/>
      <c r="ACA86" s="69"/>
      <c r="ACE86" s="67"/>
      <c r="ACF86" s="67"/>
      <c r="ACG86" s="68"/>
      <c r="ACH86" s="69"/>
      <c r="ACL86" s="67"/>
      <c r="ACM86" s="67"/>
      <c r="ACN86" s="68"/>
      <c r="ACO86" s="69"/>
      <c r="ACS86" s="67"/>
      <c r="ACT86" s="67"/>
      <c r="ACU86" s="68"/>
      <c r="ACV86" s="69"/>
      <c r="ACZ86" s="67"/>
      <c r="ADA86" s="67"/>
      <c r="ADB86" s="68"/>
      <c r="ADC86" s="69"/>
      <c r="ADG86" s="67"/>
      <c r="ADH86" s="67"/>
      <c r="ADI86" s="68"/>
      <c r="ADJ86" s="69"/>
      <c r="ADN86" s="67"/>
      <c r="ADO86" s="67"/>
      <c r="ADP86" s="68"/>
      <c r="ADQ86" s="69"/>
      <c r="ADU86" s="67"/>
      <c r="ADV86" s="67"/>
      <c r="ADW86" s="68"/>
      <c r="ADX86" s="69"/>
      <c r="AEB86" s="67"/>
      <c r="AEC86" s="67"/>
      <c r="AED86" s="68"/>
      <c r="AEE86" s="69"/>
      <c r="AEI86" s="67"/>
      <c r="AEJ86" s="67"/>
      <c r="AEK86" s="68"/>
      <c r="AEL86" s="69"/>
      <c r="AEP86" s="67"/>
      <c r="AEQ86" s="67"/>
      <c r="AER86" s="68"/>
      <c r="AES86" s="69"/>
      <c r="AEW86" s="67"/>
      <c r="AEX86" s="67"/>
      <c r="AEY86" s="68"/>
      <c r="AEZ86" s="69"/>
      <c r="AFD86" s="67"/>
      <c r="AFE86" s="67"/>
      <c r="AFF86" s="68"/>
      <c r="AFG86" s="69"/>
      <c r="AFK86" s="67"/>
      <c r="AFL86" s="67"/>
      <c r="AFM86" s="68"/>
      <c r="AFN86" s="69"/>
      <c r="AFR86" s="67"/>
      <c r="AFS86" s="67"/>
      <c r="AFT86" s="68"/>
      <c r="AFU86" s="69"/>
      <c r="AFY86" s="67"/>
      <c r="AFZ86" s="67"/>
      <c r="AGA86" s="68"/>
      <c r="AGB86" s="69"/>
      <c r="AGF86" s="67"/>
      <c r="AGG86" s="67"/>
      <c r="AGH86" s="68"/>
      <c r="AGI86" s="69"/>
      <c r="AGM86" s="67"/>
      <c r="AGN86" s="67"/>
      <c r="AGO86" s="68"/>
      <c r="AGP86" s="69"/>
      <c r="AGT86" s="67"/>
      <c r="AGU86" s="67"/>
      <c r="AGV86" s="68"/>
      <c r="AGW86" s="69"/>
      <c r="AHA86" s="67"/>
      <c r="AHB86" s="67"/>
      <c r="AHC86" s="68"/>
      <c r="AHD86" s="69"/>
      <c r="AHH86" s="67"/>
      <c r="AHI86" s="67"/>
      <c r="AHJ86" s="68"/>
      <c r="AHK86" s="69"/>
      <c r="AHO86" s="67"/>
      <c r="AHP86" s="67"/>
      <c r="AHQ86" s="68"/>
      <c r="AHR86" s="69"/>
      <c r="AHV86" s="67"/>
      <c r="AHW86" s="67"/>
      <c r="AHX86" s="68"/>
      <c r="AHY86" s="69"/>
      <c r="AIC86" s="67"/>
      <c r="AID86" s="67"/>
      <c r="AIE86" s="68"/>
      <c r="AIF86" s="69"/>
      <c r="AIJ86" s="67"/>
      <c r="AIK86" s="67"/>
      <c r="AIL86" s="68"/>
      <c r="AIM86" s="69"/>
      <c r="AIQ86" s="67"/>
      <c r="AIR86" s="67"/>
      <c r="AIS86" s="68"/>
      <c r="AIT86" s="69"/>
      <c r="AIX86" s="67"/>
      <c r="AIY86" s="67"/>
      <c r="AIZ86" s="68"/>
      <c r="AJA86" s="69"/>
      <c r="AJE86" s="67"/>
      <c r="AJF86" s="67"/>
      <c r="AJG86" s="68"/>
      <c r="AJH86" s="69"/>
      <c r="AJL86" s="67"/>
      <c r="AJM86" s="67"/>
      <c r="AJN86" s="68"/>
      <c r="AJO86" s="69"/>
      <c r="AJS86" s="67"/>
      <c r="AJT86" s="67"/>
      <c r="AJU86" s="68"/>
      <c r="AJV86" s="69"/>
      <c r="AJZ86" s="67"/>
      <c r="AKA86" s="67"/>
      <c r="AKB86" s="68"/>
      <c r="AKC86" s="69"/>
      <c r="AKG86" s="67"/>
      <c r="AKH86" s="67"/>
      <c r="AKI86" s="68"/>
      <c r="AKJ86" s="69"/>
      <c r="AKN86" s="67"/>
      <c r="AKO86" s="67"/>
      <c r="AKP86" s="68"/>
      <c r="AKQ86" s="69"/>
      <c r="AKU86" s="67"/>
      <c r="AKV86" s="67"/>
      <c r="AKW86" s="68"/>
      <c r="AKX86" s="69"/>
      <c r="ALB86" s="67"/>
      <c r="ALC86" s="67"/>
      <c r="ALD86" s="68"/>
      <c r="ALE86" s="69"/>
      <c r="ALI86" s="67"/>
      <c r="ALJ86" s="67"/>
      <c r="ALK86" s="68"/>
      <c r="ALL86" s="69"/>
      <c r="ALP86" s="67"/>
      <c r="ALQ86" s="67"/>
      <c r="ALR86" s="68"/>
      <c r="ALS86" s="69"/>
      <c r="ALW86" s="67"/>
      <c r="ALX86" s="67"/>
      <c r="ALY86" s="68"/>
      <c r="ALZ86" s="69"/>
      <c r="AMD86" s="67"/>
      <c r="AME86" s="67"/>
      <c r="AMF86" s="68"/>
      <c r="AMG86" s="69"/>
    </row>
    <row r="87" spans="1:1024" s="15" customFormat="1" ht="11.25" x14ac:dyDescent="0.25">
      <c r="A87" s="267" t="s">
        <v>24</v>
      </c>
      <c r="B87" s="267"/>
      <c r="C87" s="267"/>
      <c r="D87" s="267"/>
      <c r="E87" s="267"/>
      <c r="F87" s="267"/>
      <c r="G87" s="267"/>
      <c r="H87" s="267">
        <f t="shared" si="2"/>
        <v>0</v>
      </c>
    </row>
    <row r="88" spans="1:1024" s="15" customFormat="1" ht="40.9" customHeight="1" x14ac:dyDescent="0.25">
      <c r="A88" s="57">
        <v>7278</v>
      </c>
      <c r="B88" s="31" t="s">
        <v>156</v>
      </c>
      <c r="C88" s="32" t="s">
        <v>157</v>
      </c>
      <c r="D88" s="33" t="s">
        <v>158</v>
      </c>
      <c r="E88" s="38" t="s">
        <v>29</v>
      </c>
      <c r="F88" s="38">
        <v>34</v>
      </c>
      <c r="G88" s="178">
        <v>10.98</v>
      </c>
      <c r="H88" s="76">
        <f t="shared" si="2"/>
        <v>373.32</v>
      </c>
    </row>
    <row r="89" spans="1:1024" s="15" customFormat="1" ht="42" customHeight="1" x14ac:dyDescent="0.25">
      <c r="A89" s="57">
        <v>7279</v>
      </c>
      <c r="B89" s="31" t="s">
        <v>159</v>
      </c>
      <c r="C89" s="32" t="s">
        <v>157</v>
      </c>
      <c r="D89" s="33" t="s">
        <v>158</v>
      </c>
      <c r="E89" s="38" t="s">
        <v>29</v>
      </c>
      <c r="F89" s="38">
        <v>34</v>
      </c>
      <c r="G89" s="178">
        <v>10.98</v>
      </c>
      <c r="H89" s="76">
        <f t="shared" si="2"/>
        <v>373.32</v>
      </c>
    </row>
    <row r="90" spans="1:1024" s="15" customFormat="1" ht="46.15" customHeight="1" x14ac:dyDescent="0.2">
      <c r="A90" s="71">
        <v>7726</v>
      </c>
      <c r="B90" s="24" t="s">
        <v>160</v>
      </c>
      <c r="C90" s="16" t="s">
        <v>161</v>
      </c>
      <c r="D90" s="52" t="s">
        <v>162</v>
      </c>
      <c r="E90" s="16" t="s">
        <v>69</v>
      </c>
      <c r="F90" s="16" t="s">
        <v>148</v>
      </c>
      <c r="G90" s="172">
        <v>11.04</v>
      </c>
      <c r="H90" s="76">
        <f t="shared" si="2"/>
        <v>253.92</v>
      </c>
    </row>
    <row r="91" spans="1:1024" s="15" customFormat="1" ht="41.45" customHeight="1" x14ac:dyDescent="0.2">
      <c r="A91" s="71">
        <v>7727</v>
      </c>
      <c r="B91" s="24" t="s">
        <v>160</v>
      </c>
      <c r="C91" s="16" t="s">
        <v>161</v>
      </c>
      <c r="D91" s="52" t="s">
        <v>163</v>
      </c>
      <c r="E91" s="16" t="s">
        <v>69</v>
      </c>
      <c r="F91" s="16" t="s">
        <v>148</v>
      </c>
      <c r="G91" s="172">
        <v>10.92</v>
      </c>
      <c r="H91" s="76">
        <f t="shared" si="2"/>
        <v>251.16</v>
      </c>
    </row>
    <row r="92" spans="1:1024" s="15" customFormat="1" ht="11.25" x14ac:dyDescent="0.25">
      <c r="A92" s="264" t="s">
        <v>35</v>
      </c>
      <c r="B92" s="264"/>
      <c r="C92" s="264"/>
      <c r="D92" s="264"/>
      <c r="E92" s="264"/>
      <c r="F92" s="264"/>
      <c r="G92" s="264"/>
      <c r="H92" s="264">
        <f t="shared" si="2"/>
        <v>0</v>
      </c>
    </row>
    <row r="93" spans="1:1024" s="15" customFormat="1" ht="40.9" customHeight="1" x14ac:dyDescent="0.25">
      <c r="A93" s="185">
        <v>7724</v>
      </c>
      <c r="B93" s="24" t="s">
        <v>160</v>
      </c>
      <c r="C93" s="16" t="s">
        <v>164</v>
      </c>
      <c r="D93" s="16" t="s">
        <v>165</v>
      </c>
      <c r="E93" s="16" t="s">
        <v>69</v>
      </c>
      <c r="F93" s="24">
        <v>23</v>
      </c>
      <c r="G93" s="174">
        <v>8.23</v>
      </c>
      <c r="H93" s="76">
        <f t="shared" si="2"/>
        <v>189.29000000000002</v>
      </c>
    </row>
    <row r="94" spans="1:1024" s="15" customFormat="1" ht="40.9" customHeight="1" x14ac:dyDescent="0.25">
      <c r="A94" s="185">
        <v>7725</v>
      </c>
      <c r="B94" s="24" t="s">
        <v>160</v>
      </c>
      <c r="C94" s="16" t="s">
        <v>164</v>
      </c>
      <c r="D94" s="16" t="s">
        <v>166</v>
      </c>
      <c r="E94" s="16" t="s">
        <v>69</v>
      </c>
      <c r="F94" s="24">
        <v>23</v>
      </c>
      <c r="G94" s="174">
        <v>8.24</v>
      </c>
      <c r="H94" s="76">
        <f t="shared" si="2"/>
        <v>189.52</v>
      </c>
    </row>
    <row r="95" spans="1:1024" s="15" customFormat="1" ht="52.15" customHeight="1" x14ac:dyDescent="0.25">
      <c r="A95" s="58">
        <v>7286</v>
      </c>
      <c r="B95" s="31" t="s">
        <v>167</v>
      </c>
      <c r="C95" s="32" t="s">
        <v>168</v>
      </c>
      <c r="D95" s="33" t="s">
        <v>169</v>
      </c>
      <c r="E95" s="33" t="s">
        <v>29</v>
      </c>
      <c r="F95" s="33">
        <v>34</v>
      </c>
      <c r="G95" s="182">
        <v>16.47</v>
      </c>
      <c r="H95" s="76">
        <f t="shared" si="2"/>
        <v>559.98</v>
      </c>
    </row>
    <row r="96" spans="1:1024" s="15" customFormat="1" ht="11.25" x14ac:dyDescent="0.25">
      <c r="A96" s="203" t="s">
        <v>127</v>
      </c>
      <c r="B96" s="203"/>
      <c r="C96" s="203"/>
      <c r="D96" s="203"/>
      <c r="E96" s="203"/>
      <c r="F96" s="203"/>
      <c r="G96" s="203"/>
      <c r="H96" s="203">
        <f t="shared" si="2"/>
        <v>0</v>
      </c>
    </row>
    <row r="97" spans="1:8" s="15" customFormat="1" ht="49.9" customHeight="1" x14ac:dyDescent="0.25">
      <c r="A97" s="57">
        <v>7608</v>
      </c>
      <c r="B97" s="31" t="s">
        <v>174</v>
      </c>
      <c r="C97" s="32" t="s">
        <v>175</v>
      </c>
      <c r="D97" s="33" t="s">
        <v>176</v>
      </c>
      <c r="E97" s="38" t="s">
        <v>46</v>
      </c>
      <c r="F97" s="38">
        <v>6</v>
      </c>
      <c r="G97" s="178">
        <v>10.98</v>
      </c>
      <c r="H97" s="76">
        <f t="shared" si="2"/>
        <v>65.88</v>
      </c>
    </row>
    <row r="98" spans="1:8" s="187" customFormat="1" ht="39.75" customHeight="1" x14ac:dyDescent="0.2">
      <c r="A98" s="71">
        <v>7695</v>
      </c>
      <c r="B98" s="72" t="s">
        <v>170</v>
      </c>
      <c r="C98" s="73" t="s">
        <v>171</v>
      </c>
      <c r="D98" s="73" t="s">
        <v>172</v>
      </c>
      <c r="E98" s="73" t="s">
        <v>21</v>
      </c>
      <c r="F98" s="74">
        <v>47</v>
      </c>
      <c r="G98" s="186" t="s">
        <v>173</v>
      </c>
      <c r="H98" s="76">
        <v>516.05999999999995</v>
      </c>
    </row>
    <row r="99" spans="1:8" s="15" customFormat="1" ht="11.25" x14ac:dyDescent="0.25">
      <c r="A99" s="203" t="s">
        <v>177</v>
      </c>
      <c r="B99" s="203"/>
      <c r="C99" s="203"/>
      <c r="D99" s="203"/>
      <c r="E99" s="203"/>
      <c r="F99" s="203"/>
      <c r="G99" s="203"/>
      <c r="H99" s="203">
        <f t="shared" ref="H99:H108" si="3">F99*G99</f>
        <v>0</v>
      </c>
    </row>
    <row r="100" spans="1:8" s="15" customFormat="1" ht="47.45" customHeight="1" x14ac:dyDescent="0.2">
      <c r="A100" s="173">
        <v>7242</v>
      </c>
      <c r="B100" s="21" t="s">
        <v>178</v>
      </c>
      <c r="C100" s="21" t="s">
        <v>179</v>
      </c>
      <c r="D100" s="52" t="s">
        <v>180</v>
      </c>
      <c r="E100" s="21" t="s">
        <v>29</v>
      </c>
      <c r="F100" s="22" t="s">
        <v>181</v>
      </c>
      <c r="G100" s="172">
        <v>10.98</v>
      </c>
      <c r="H100" s="76">
        <f t="shared" si="3"/>
        <v>549</v>
      </c>
    </row>
    <row r="101" spans="1:8" s="15" customFormat="1" ht="11.25" x14ac:dyDescent="0.25">
      <c r="A101" s="203" t="s">
        <v>95</v>
      </c>
      <c r="B101" s="203"/>
      <c r="C101" s="203"/>
      <c r="D101" s="203"/>
      <c r="E101" s="203"/>
      <c r="F101" s="203"/>
      <c r="G101" s="203"/>
      <c r="H101" s="203">
        <f t="shared" si="3"/>
        <v>0</v>
      </c>
    </row>
    <row r="102" spans="1:8" s="15" customFormat="1" ht="58.15" customHeight="1" x14ac:dyDescent="0.25">
      <c r="A102" s="57">
        <v>7606</v>
      </c>
      <c r="B102" s="45" t="s">
        <v>182</v>
      </c>
      <c r="C102" s="45" t="s">
        <v>97</v>
      </c>
      <c r="D102" s="45" t="s">
        <v>183</v>
      </c>
      <c r="E102" s="45" t="s">
        <v>46</v>
      </c>
      <c r="F102" s="38">
        <v>29</v>
      </c>
      <c r="G102" s="178">
        <v>10.98</v>
      </c>
      <c r="H102" s="76">
        <f t="shared" si="3"/>
        <v>318.42</v>
      </c>
    </row>
    <row r="103" spans="1:8" s="15" customFormat="1" ht="11.25" x14ac:dyDescent="0.25">
      <c r="A103" s="203" t="s">
        <v>47</v>
      </c>
      <c r="B103" s="203"/>
      <c r="C103" s="203"/>
      <c r="D103" s="203"/>
      <c r="E103" s="203"/>
      <c r="F103" s="203"/>
      <c r="G103" s="203"/>
      <c r="H103" s="203">
        <f t="shared" si="3"/>
        <v>0</v>
      </c>
    </row>
    <row r="104" spans="1:8" s="15" customFormat="1" ht="31.35" customHeight="1" x14ac:dyDescent="0.25">
      <c r="A104" s="57">
        <v>7004</v>
      </c>
      <c r="B104" s="37" t="s">
        <v>184</v>
      </c>
      <c r="C104" s="37" t="s">
        <v>100</v>
      </c>
      <c r="D104" s="33" t="s">
        <v>134</v>
      </c>
      <c r="E104" s="38" t="s">
        <v>46</v>
      </c>
      <c r="F104" s="38">
        <v>46</v>
      </c>
      <c r="G104" s="178">
        <v>10.8</v>
      </c>
      <c r="H104" s="76">
        <f t="shared" si="3"/>
        <v>496.8</v>
      </c>
    </row>
    <row r="105" spans="1:8" s="15" customFormat="1" ht="11.25" x14ac:dyDescent="0.25">
      <c r="A105" s="203" t="s">
        <v>51</v>
      </c>
      <c r="B105" s="203"/>
      <c r="C105" s="203"/>
      <c r="D105" s="203"/>
      <c r="E105" s="203"/>
      <c r="F105" s="203"/>
      <c r="G105" s="203"/>
      <c r="H105" s="203">
        <f t="shared" si="3"/>
        <v>0</v>
      </c>
    </row>
    <row r="106" spans="1:8" s="15" customFormat="1" ht="42.6" customHeight="1" x14ac:dyDescent="0.25">
      <c r="A106" s="57">
        <v>7377</v>
      </c>
      <c r="B106" s="59" t="s">
        <v>185</v>
      </c>
      <c r="C106" s="59" t="s">
        <v>186</v>
      </c>
      <c r="D106" s="37" t="s">
        <v>54</v>
      </c>
      <c r="E106" s="38" t="s">
        <v>55</v>
      </c>
      <c r="F106" s="38">
        <v>0</v>
      </c>
      <c r="G106" s="179">
        <v>8.6300000000000008</v>
      </c>
      <c r="H106" s="76">
        <f t="shared" si="3"/>
        <v>0</v>
      </c>
    </row>
    <row r="107" spans="1:8" s="15" customFormat="1" ht="11.25" x14ac:dyDescent="0.25">
      <c r="A107" s="241" t="s">
        <v>56</v>
      </c>
      <c r="B107" s="241"/>
      <c r="C107" s="241"/>
      <c r="D107" s="241"/>
      <c r="E107" s="241"/>
      <c r="F107" s="241"/>
      <c r="G107" s="241"/>
      <c r="H107" s="241">
        <f t="shared" si="3"/>
        <v>0</v>
      </c>
    </row>
    <row r="108" spans="1:8" s="15" customFormat="1" ht="42.6" customHeight="1" x14ac:dyDescent="0.25">
      <c r="A108" s="57">
        <v>7359</v>
      </c>
      <c r="B108" s="77" t="s">
        <v>187</v>
      </c>
      <c r="C108" s="78" t="s">
        <v>188</v>
      </c>
      <c r="D108" s="78" t="s">
        <v>189</v>
      </c>
      <c r="E108" s="78" t="s">
        <v>190</v>
      </c>
      <c r="F108" s="38">
        <v>0</v>
      </c>
      <c r="G108" s="179">
        <v>10.8</v>
      </c>
      <c r="H108" s="76">
        <f t="shared" si="3"/>
        <v>0</v>
      </c>
    </row>
    <row r="109" spans="1:8" s="84" customFormat="1" ht="11.25" x14ac:dyDescent="0.25">
      <c r="A109" s="188" t="s">
        <v>191</v>
      </c>
      <c r="B109" s="80"/>
      <c r="C109" s="81"/>
      <c r="D109" s="81"/>
      <c r="E109" s="81"/>
      <c r="F109" s="82"/>
      <c r="G109" s="189"/>
      <c r="H109" s="76"/>
    </row>
    <row r="110" spans="1:8" s="88" customFormat="1" ht="50.1" customHeight="1" x14ac:dyDescent="0.2">
      <c r="A110" s="190">
        <v>7602</v>
      </c>
      <c r="B110" s="191" t="s">
        <v>192</v>
      </c>
      <c r="C110" s="192" t="s">
        <v>193</v>
      </c>
      <c r="D110" s="192" t="s">
        <v>194</v>
      </c>
      <c r="E110" s="192" t="s">
        <v>21</v>
      </c>
      <c r="F110" s="193">
        <v>0</v>
      </c>
      <c r="G110" s="194" t="s">
        <v>195</v>
      </c>
      <c r="H110" s="76">
        <v>0</v>
      </c>
    </row>
    <row r="114" spans="8:8" x14ac:dyDescent="0.25">
      <c r="H114" s="166">
        <f>SUM(H5:H110)</f>
        <v>20858.599999999995</v>
      </c>
    </row>
  </sheetData>
  <mergeCells count="196">
    <mergeCell ref="A1:E1"/>
    <mergeCell ref="A4:H4"/>
    <mergeCell ref="A5:A6"/>
    <mergeCell ref="F5:F6"/>
    <mergeCell ref="G5:G6"/>
    <mergeCell ref="H5:H6"/>
    <mergeCell ref="A7:A8"/>
    <mergeCell ref="F7:F8"/>
    <mergeCell ref="G7:G8"/>
    <mergeCell ref="A9:H9"/>
    <mergeCell ref="A10:A11"/>
    <mergeCell ref="F10:F11"/>
    <mergeCell ref="A13:H13"/>
    <mergeCell ref="A16:H16"/>
    <mergeCell ref="A18:H18"/>
    <mergeCell ref="A20:H20"/>
    <mergeCell ref="A22:H22"/>
    <mergeCell ref="A25:H25"/>
    <mergeCell ref="A27:H27"/>
    <mergeCell ref="A29:A30"/>
    <mergeCell ref="A31:H31"/>
    <mergeCell ref="A35:H35"/>
    <mergeCell ref="A37:H37"/>
    <mergeCell ref="A43:H43"/>
    <mergeCell ref="A45:H45"/>
    <mergeCell ref="A47:H47"/>
    <mergeCell ref="A49:H49"/>
    <mergeCell ref="A51:H51"/>
    <mergeCell ref="A54:H54"/>
    <mergeCell ref="A56:H56"/>
    <mergeCell ref="A58:H58"/>
    <mergeCell ref="A61:H61"/>
    <mergeCell ref="A63:H63"/>
    <mergeCell ref="A66:H66"/>
    <mergeCell ref="A68:H68"/>
    <mergeCell ref="A70:H70"/>
    <mergeCell ref="A72:H72"/>
    <mergeCell ref="A74:H74"/>
    <mergeCell ref="A76:H76"/>
    <mergeCell ref="A79:H79"/>
    <mergeCell ref="I82:I83"/>
    <mergeCell ref="P82:P83"/>
    <mergeCell ref="W82:W83"/>
    <mergeCell ref="AD82:AD83"/>
    <mergeCell ref="AK82:AK83"/>
    <mergeCell ref="AR82:AR83"/>
    <mergeCell ref="AY82:AY83"/>
    <mergeCell ref="BF82:BF83"/>
    <mergeCell ref="BM82:BM83"/>
    <mergeCell ref="BT82:BT83"/>
    <mergeCell ref="CA82:CA83"/>
    <mergeCell ref="CH82:CH83"/>
    <mergeCell ref="CO82:CO83"/>
    <mergeCell ref="CV82:CV83"/>
    <mergeCell ref="DC82:DC83"/>
    <mergeCell ref="DJ82:DJ83"/>
    <mergeCell ref="DQ82:DQ83"/>
    <mergeCell ref="DX82:DX83"/>
    <mergeCell ref="EE82:EE83"/>
    <mergeCell ref="EL82:EL83"/>
    <mergeCell ref="ES82:ES83"/>
    <mergeCell ref="EZ82:EZ83"/>
    <mergeCell ref="FG82:FG83"/>
    <mergeCell ref="FN82:FN83"/>
    <mergeCell ref="FU82:FU83"/>
    <mergeCell ref="GB82:GB83"/>
    <mergeCell ref="GI82:GI83"/>
    <mergeCell ref="GP82:GP83"/>
    <mergeCell ref="GW82:GW83"/>
    <mergeCell ref="HD82:HD83"/>
    <mergeCell ref="HK82:HK83"/>
    <mergeCell ref="HR82:HR83"/>
    <mergeCell ref="HY82:HY83"/>
    <mergeCell ref="IF82:IF83"/>
    <mergeCell ref="IM82:IM83"/>
    <mergeCell ref="IT82:IT83"/>
    <mergeCell ref="JA82:JA83"/>
    <mergeCell ref="JH82:JH83"/>
    <mergeCell ref="JO82:JO83"/>
    <mergeCell ref="JV82:JV83"/>
    <mergeCell ref="KC82:KC83"/>
    <mergeCell ref="KJ82:KJ83"/>
    <mergeCell ref="KQ82:KQ83"/>
    <mergeCell ref="KX82:KX83"/>
    <mergeCell ref="LE82:LE83"/>
    <mergeCell ref="LL82:LL83"/>
    <mergeCell ref="LS82:LS83"/>
    <mergeCell ref="LZ82:LZ83"/>
    <mergeCell ref="MG82:MG83"/>
    <mergeCell ref="MN82:MN83"/>
    <mergeCell ref="MU82:MU83"/>
    <mergeCell ref="NB82:NB83"/>
    <mergeCell ref="NI82:NI83"/>
    <mergeCell ref="NP82:NP83"/>
    <mergeCell ref="NW82:NW83"/>
    <mergeCell ref="OD82:OD83"/>
    <mergeCell ref="OK82:OK83"/>
    <mergeCell ref="OR82:OR83"/>
    <mergeCell ref="OY82:OY83"/>
    <mergeCell ref="PF82:PF83"/>
    <mergeCell ref="PM82:PM83"/>
    <mergeCell ref="PT82:PT83"/>
    <mergeCell ref="QA82:QA83"/>
    <mergeCell ref="QH82:QH83"/>
    <mergeCell ref="QO82:QO83"/>
    <mergeCell ref="QV82:QV83"/>
    <mergeCell ref="RC82:RC83"/>
    <mergeCell ref="RJ82:RJ83"/>
    <mergeCell ref="RQ82:RQ83"/>
    <mergeCell ref="RX82:RX83"/>
    <mergeCell ref="SE82:SE83"/>
    <mergeCell ref="SL82:SL83"/>
    <mergeCell ref="SS82:SS83"/>
    <mergeCell ref="SZ82:SZ83"/>
    <mergeCell ref="TG82:TG83"/>
    <mergeCell ref="TN82:TN83"/>
    <mergeCell ref="TU82:TU83"/>
    <mergeCell ref="UB82:UB83"/>
    <mergeCell ref="UI82:UI83"/>
    <mergeCell ref="UP82:UP83"/>
    <mergeCell ref="UW82:UW83"/>
    <mergeCell ref="VD82:VD83"/>
    <mergeCell ref="VK82:VK83"/>
    <mergeCell ref="VR82:VR83"/>
    <mergeCell ref="VY82:VY83"/>
    <mergeCell ref="WF82:WF83"/>
    <mergeCell ref="WM82:WM83"/>
    <mergeCell ref="WT82:WT83"/>
    <mergeCell ref="XA82:XA83"/>
    <mergeCell ref="XH82:XH83"/>
    <mergeCell ref="XO82:XO83"/>
    <mergeCell ref="XV82:XV83"/>
    <mergeCell ref="YC82:YC83"/>
    <mergeCell ref="YJ82:YJ83"/>
    <mergeCell ref="YQ82:YQ83"/>
    <mergeCell ref="ACR82:ACR83"/>
    <mergeCell ref="ACY82:ACY83"/>
    <mergeCell ref="ADF82:ADF83"/>
    <mergeCell ref="ADM82:ADM83"/>
    <mergeCell ref="YX82:YX83"/>
    <mergeCell ref="ZE82:ZE83"/>
    <mergeCell ref="ZL82:ZL83"/>
    <mergeCell ref="ZS82:ZS83"/>
    <mergeCell ref="ZZ82:ZZ83"/>
    <mergeCell ref="AAG82:AAG83"/>
    <mergeCell ref="AAN82:AAN83"/>
    <mergeCell ref="AAU82:AAU83"/>
    <mergeCell ref="ABB82:ABB83"/>
    <mergeCell ref="ALO82:ALO83"/>
    <mergeCell ref="ALV82:ALV83"/>
    <mergeCell ref="AMC82:AMC83"/>
    <mergeCell ref="AMJ82:AMJ83"/>
    <mergeCell ref="A84:H84"/>
    <mergeCell ref="A85:A86"/>
    <mergeCell ref="A87:H87"/>
    <mergeCell ref="AIP82:AIP83"/>
    <mergeCell ref="AIW82:AIW83"/>
    <mergeCell ref="AJD82:AJD83"/>
    <mergeCell ref="AJK82:AJK83"/>
    <mergeCell ref="AJR82:AJR83"/>
    <mergeCell ref="AJY82:AJY83"/>
    <mergeCell ref="AKF82:AKF83"/>
    <mergeCell ref="AKM82:AKM83"/>
    <mergeCell ref="AKT82:AKT83"/>
    <mergeCell ref="AGE82:AGE83"/>
    <mergeCell ref="AGL82:AGL83"/>
    <mergeCell ref="AGS82:AGS83"/>
    <mergeCell ref="AGZ82:AGZ83"/>
    <mergeCell ref="AHG82:AHG83"/>
    <mergeCell ref="AHN82:AHN83"/>
    <mergeCell ref="AHU82:AHU83"/>
    <mergeCell ref="AIB82:AIB83"/>
    <mergeCell ref="A92:H92"/>
    <mergeCell ref="A96:H96"/>
    <mergeCell ref="A99:H99"/>
    <mergeCell ref="A101:H101"/>
    <mergeCell ref="A103:H103"/>
    <mergeCell ref="A105:H105"/>
    <mergeCell ref="A107:H107"/>
    <mergeCell ref="ALA82:ALA83"/>
    <mergeCell ref="ALH82:ALH83"/>
    <mergeCell ref="AII82:AII83"/>
    <mergeCell ref="ADT82:ADT83"/>
    <mergeCell ref="AEA82:AEA83"/>
    <mergeCell ref="AEH82:AEH83"/>
    <mergeCell ref="AEO82:AEO83"/>
    <mergeCell ref="AEV82:AEV83"/>
    <mergeCell ref="AFC82:AFC83"/>
    <mergeCell ref="AFJ82:AFJ83"/>
    <mergeCell ref="AFQ82:AFQ83"/>
    <mergeCell ref="AFX82:AFX83"/>
    <mergeCell ref="ABI82:ABI83"/>
    <mergeCell ref="ABP82:ABP83"/>
    <mergeCell ref="ABW82:ABW83"/>
    <mergeCell ref="ACD82:ACD83"/>
    <mergeCell ref="ACK82:ACK8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5"/>
  <sheetViews>
    <sheetView tabSelected="1" topLeftCell="A178" zoomScaleNormal="100" workbookViewId="0">
      <selection activeCell="P81" sqref="P81"/>
    </sheetView>
  </sheetViews>
  <sheetFormatPr defaultColWidth="8.5703125" defaultRowHeight="15" x14ac:dyDescent="0.25"/>
  <cols>
    <col min="1" max="1" width="9.5703125" customWidth="1"/>
    <col min="2" max="2" width="25.85546875" customWidth="1"/>
    <col min="3" max="3" width="37.42578125" customWidth="1"/>
    <col min="4" max="4" width="29.85546875" customWidth="1"/>
    <col min="8" max="8" width="10.5703125" style="166" customWidth="1"/>
  </cols>
  <sheetData>
    <row r="1" spans="1:1024" s="4" customFormat="1" ht="38.450000000000003" customHeight="1" x14ac:dyDescent="0.2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AMH1" s="5"/>
      <c r="AMI1" s="5"/>
      <c r="AMJ1" s="5"/>
    </row>
    <row r="2" spans="1:1024" s="4" customFormat="1" ht="24" x14ac:dyDescent="0.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169" t="s">
        <v>8</v>
      </c>
      <c r="AMH2" s="5"/>
      <c r="AMI2" s="5"/>
      <c r="AMJ2" s="5"/>
    </row>
    <row r="3" spans="1:1024" s="15" customFormat="1" ht="11.25" x14ac:dyDescent="0.25">
      <c r="A3" s="279" t="s">
        <v>196</v>
      </c>
      <c r="B3" s="279"/>
      <c r="C3" s="279"/>
      <c r="D3" s="279"/>
      <c r="E3" s="279"/>
      <c r="F3" s="279"/>
      <c r="G3" s="279"/>
      <c r="H3" s="279"/>
    </row>
    <row r="4" spans="1:1024" s="15" customFormat="1" ht="11.25" x14ac:dyDescent="0.25">
      <c r="A4" s="247" t="s">
        <v>64</v>
      </c>
      <c r="B4" s="247"/>
      <c r="C4" s="247"/>
      <c r="D4" s="247"/>
      <c r="E4" s="247"/>
      <c r="F4" s="247"/>
      <c r="G4" s="247"/>
      <c r="H4" s="247"/>
    </row>
    <row r="5" spans="1:1024" s="15" customFormat="1" ht="47.45" customHeight="1" x14ac:dyDescent="0.25">
      <c r="A5" s="89">
        <v>7879</v>
      </c>
      <c r="B5" s="90" t="s">
        <v>198</v>
      </c>
      <c r="C5" s="90" t="s">
        <v>199</v>
      </c>
      <c r="D5" s="91" t="s">
        <v>200</v>
      </c>
      <c r="E5" s="91" t="s">
        <v>46</v>
      </c>
      <c r="F5" s="91">
        <v>1</v>
      </c>
      <c r="G5" s="50">
        <v>27.95</v>
      </c>
      <c r="H5" s="195">
        <f t="shared" ref="H5:H42" si="0">F5*G5</f>
        <v>27.95</v>
      </c>
    </row>
    <row r="6" spans="1:1024" s="15" customFormat="1" ht="14.45" customHeight="1" x14ac:dyDescent="0.25">
      <c r="A6" s="242" t="s">
        <v>201</v>
      </c>
      <c r="B6" s="242"/>
      <c r="C6" s="242"/>
      <c r="D6" s="242"/>
      <c r="E6" s="242"/>
      <c r="F6" s="242"/>
      <c r="G6" s="242"/>
      <c r="H6" s="242">
        <f t="shared" si="0"/>
        <v>0</v>
      </c>
    </row>
    <row r="7" spans="1:1024" s="15" customFormat="1" ht="52.9" customHeight="1" x14ac:dyDescent="0.25">
      <c r="A7" s="92">
        <v>4638</v>
      </c>
      <c r="B7" s="93" t="s">
        <v>202</v>
      </c>
      <c r="C7" s="94" t="s">
        <v>203</v>
      </c>
      <c r="D7" s="94" t="s">
        <v>204</v>
      </c>
      <c r="E7" s="94" t="s">
        <v>205</v>
      </c>
      <c r="F7" s="29">
        <v>2</v>
      </c>
      <c r="G7" s="50">
        <v>19.54</v>
      </c>
      <c r="H7" s="195">
        <f t="shared" si="0"/>
        <v>39.08</v>
      </c>
    </row>
    <row r="8" spans="1:1024" s="15" customFormat="1" ht="14.45" customHeight="1" x14ac:dyDescent="0.25">
      <c r="A8" s="222" t="s">
        <v>206</v>
      </c>
      <c r="B8" s="222"/>
      <c r="C8" s="222"/>
      <c r="D8" s="222"/>
      <c r="E8" s="222"/>
      <c r="F8" s="222"/>
      <c r="G8" s="222"/>
      <c r="H8" s="222">
        <f t="shared" si="0"/>
        <v>0</v>
      </c>
    </row>
    <row r="9" spans="1:1024" s="15" customFormat="1" ht="46.9" customHeight="1" x14ac:dyDescent="0.25">
      <c r="A9" s="95">
        <v>6140</v>
      </c>
      <c r="B9" s="45" t="s">
        <v>207</v>
      </c>
      <c r="C9" s="45" t="s">
        <v>208</v>
      </c>
      <c r="D9" s="96" t="s">
        <v>209</v>
      </c>
      <c r="E9" s="54" t="s">
        <v>210</v>
      </c>
      <c r="F9" s="54">
        <v>2</v>
      </c>
      <c r="G9" s="50">
        <v>19.41</v>
      </c>
      <c r="H9" s="195">
        <f t="shared" si="0"/>
        <v>38.82</v>
      </c>
    </row>
    <row r="10" spans="1:1024" s="15" customFormat="1" ht="14.45" customHeight="1" x14ac:dyDescent="0.25">
      <c r="A10" s="222" t="s">
        <v>211</v>
      </c>
      <c r="B10" s="222"/>
      <c r="C10" s="222"/>
      <c r="D10" s="222"/>
      <c r="E10" s="222"/>
      <c r="F10" s="222"/>
      <c r="G10" s="222"/>
      <c r="H10" s="222">
        <f t="shared" si="0"/>
        <v>0</v>
      </c>
    </row>
    <row r="11" spans="1:1024" s="15" customFormat="1" ht="45" customHeight="1" x14ac:dyDescent="0.25">
      <c r="A11" s="97" t="s">
        <v>212</v>
      </c>
      <c r="B11" s="96" t="s">
        <v>213</v>
      </c>
      <c r="C11" s="96" t="s">
        <v>214</v>
      </c>
      <c r="D11" s="96" t="s">
        <v>215</v>
      </c>
      <c r="E11" s="54" t="s">
        <v>216</v>
      </c>
      <c r="F11" s="54">
        <v>2</v>
      </c>
      <c r="G11" s="50">
        <v>18.600000000000001</v>
      </c>
      <c r="H11" s="195">
        <f t="shared" si="0"/>
        <v>37.200000000000003</v>
      </c>
    </row>
    <row r="12" spans="1:1024" s="15" customFormat="1" ht="14.45" customHeight="1" x14ac:dyDescent="0.25">
      <c r="A12" s="222" t="s">
        <v>217</v>
      </c>
      <c r="B12" s="222"/>
      <c r="C12" s="222"/>
      <c r="D12" s="222"/>
      <c r="E12" s="222"/>
      <c r="F12" s="222"/>
      <c r="G12" s="222"/>
      <c r="H12" s="222">
        <f t="shared" si="0"/>
        <v>0</v>
      </c>
    </row>
    <row r="13" spans="1:1024" s="15" customFormat="1" ht="54" customHeight="1" x14ac:dyDescent="0.25">
      <c r="A13" s="95">
        <v>6012</v>
      </c>
      <c r="B13" s="45" t="s">
        <v>218</v>
      </c>
      <c r="C13" s="45" t="s">
        <v>219</v>
      </c>
      <c r="D13" s="45" t="s">
        <v>220</v>
      </c>
      <c r="E13" s="98" t="s">
        <v>216</v>
      </c>
      <c r="F13" s="99" t="s">
        <v>154</v>
      </c>
      <c r="G13" s="50">
        <v>18.600000000000001</v>
      </c>
      <c r="H13" s="195">
        <f t="shared" si="0"/>
        <v>37.200000000000003</v>
      </c>
    </row>
    <row r="14" spans="1:1024" s="15" customFormat="1" ht="14.45" customHeight="1" x14ac:dyDescent="0.25">
      <c r="A14" s="222" t="s">
        <v>142</v>
      </c>
      <c r="B14" s="222"/>
      <c r="C14" s="222"/>
      <c r="D14" s="222"/>
      <c r="E14" s="222"/>
      <c r="F14" s="222"/>
      <c r="G14" s="222"/>
      <c r="H14" s="222">
        <f t="shared" si="0"/>
        <v>0</v>
      </c>
    </row>
    <row r="15" spans="1:1024" s="15" customFormat="1" ht="20.45" customHeight="1" x14ac:dyDescent="0.25">
      <c r="A15" s="100">
        <v>6058</v>
      </c>
      <c r="B15" s="96" t="s">
        <v>221</v>
      </c>
      <c r="C15" s="96" t="s">
        <v>222</v>
      </c>
      <c r="D15" s="96" t="s">
        <v>223</v>
      </c>
      <c r="E15" s="96" t="s">
        <v>46</v>
      </c>
      <c r="F15" s="243">
        <v>60</v>
      </c>
      <c r="G15" s="244">
        <v>28.02</v>
      </c>
      <c r="H15" s="195">
        <f t="shared" si="0"/>
        <v>1681.2</v>
      </c>
    </row>
    <row r="16" spans="1:1024" s="15" customFormat="1" ht="29.65" customHeight="1" x14ac:dyDescent="0.25">
      <c r="A16" s="92">
        <v>6057</v>
      </c>
      <c r="B16" s="93" t="s">
        <v>224</v>
      </c>
      <c r="C16" s="94" t="s">
        <v>222</v>
      </c>
      <c r="D16" s="94" t="s">
        <v>225</v>
      </c>
      <c r="E16" s="94" t="s">
        <v>46</v>
      </c>
      <c r="F16" s="243"/>
      <c r="G16" s="244"/>
      <c r="H16" s="195">
        <f t="shared" si="0"/>
        <v>0</v>
      </c>
    </row>
    <row r="17" spans="1:8" s="15" customFormat="1" ht="14.45" customHeight="1" x14ac:dyDescent="0.25">
      <c r="A17" s="222" t="s">
        <v>24</v>
      </c>
      <c r="B17" s="222"/>
      <c r="C17" s="222"/>
      <c r="D17" s="222"/>
      <c r="E17" s="222"/>
      <c r="F17" s="222"/>
      <c r="G17" s="222"/>
      <c r="H17" s="222">
        <f t="shared" si="0"/>
        <v>0</v>
      </c>
    </row>
    <row r="18" spans="1:8" s="15" customFormat="1" ht="60" customHeight="1" x14ac:dyDescent="0.25">
      <c r="A18" s="92">
        <v>6118</v>
      </c>
      <c r="B18" s="93" t="s">
        <v>226</v>
      </c>
      <c r="C18" s="94" t="s">
        <v>227</v>
      </c>
      <c r="D18" s="94" t="s">
        <v>228</v>
      </c>
      <c r="E18" s="94" t="s">
        <v>229</v>
      </c>
      <c r="F18" s="101">
        <v>60</v>
      </c>
      <c r="G18" s="39">
        <v>22.42</v>
      </c>
      <c r="H18" s="195">
        <f t="shared" si="0"/>
        <v>1345.2</v>
      </c>
    </row>
    <row r="19" spans="1:8" s="15" customFormat="1" ht="14.45" customHeight="1" x14ac:dyDescent="0.25">
      <c r="A19" s="222" t="s">
        <v>230</v>
      </c>
      <c r="B19" s="222"/>
      <c r="C19" s="222"/>
      <c r="D19" s="222"/>
      <c r="E19" s="222"/>
      <c r="F19" s="222"/>
      <c r="G19" s="222"/>
      <c r="H19" s="222">
        <f t="shared" si="0"/>
        <v>0</v>
      </c>
    </row>
    <row r="20" spans="1:8" s="15" customFormat="1" ht="50.45" customHeight="1" x14ac:dyDescent="0.25">
      <c r="A20" s="92">
        <v>5988</v>
      </c>
      <c r="B20" s="93" t="s">
        <v>231</v>
      </c>
      <c r="C20" s="94" t="s">
        <v>232</v>
      </c>
      <c r="D20" s="94" t="s">
        <v>233</v>
      </c>
      <c r="E20" s="94" t="s">
        <v>46</v>
      </c>
      <c r="F20" s="101">
        <v>60</v>
      </c>
      <c r="G20" s="35">
        <v>9.16</v>
      </c>
      <c r="H20" s="195">
        <f t="shared" si="0"/>
        <v>549.6</v>
      </c>
    </row>
    <row r="21" spans="1:8" s="15" customFormat="1" ht="13.9" customHeight="1" x14ac:dyDescent="0.25">
      <c r="A21" s="237" t="s">
        <v>234</v>
      </c>
      <c r="B21" s="237"/>
      <c r="C21" s="237"/>
      <c r="D21" s="237"/>
      <c r="E21" s="237"/>
      <c r="F21" s="237"/>
      <c r="G21" s="237"/>
      <c r="H21" s="237">
        <f t="shared" si="0"/>
        <v>0</v>
      </c>
    </row>
    <row r="22" spans="1:8" s="15" customFormat="1" ht="58.9" customHeight="1" x14ac:dyDescent="0.25">
      <c r="A22" s="102">
        <v>6133</v>
      </c>
      <c r="B22" s="103" t="s">
        <v>235</v>
      </c>
      <c r="C22" s="104" t="s">
        <v>236</v>
      </c>
      <c r="D22" s="104" t="s">
        <v>237</v>
      </c>
      <c r="E22" s="104" t="s">
        <v>229</v>
      </c>
      <c r="F22" s="101">
        <v>10</v>
      </c>
      <c r="G22" s="39">
        <v>11.21</v>
      </c>
      <c r="H22" s="195">
        <f t="shared" si="0"/>
        <v>112.10000000000001</v>
      </c>
    </row>
    <row r="23" spans="1:8" s="15" customFormat="1" ht="13.9" customHeight="1" x14ac:dyDescent="0.25">
      <c r="A23" s="238" t="s">
        <v>51</v>
      </c>
      <c r="B23" s="238"/>
      <c r="C23" s="238"/>
      <c r="D23" s="238"/>
      <c r="E23" s="238"/>
      <c r="F23" s="238"/>
      <c r="G23" s="238"/>
      <c r="H23" s="238">
        <f t="shared" si="0"/>
        <v>0</v>
      </c>
    </row>
    <row r="24" spans="1:8" s="15" customFormat="1" ht="52.15" customHeight="1" x14ac:dyDescent="0.25">
      <c r="A24" s="105">
        <v>6078</v>
      </c>
      <c r="B24" s="103" t="s">
        <v>238</v>
      </c>
      <c r="C24" s="104" t="s">
        <v>239</v>
      </c>
      <c r="D24" s="104" t="s">
        <v>240</v>
      </c>
      <c r="E24" s="104" t="s">
        <v>55</v>
      </c>
      <c r="F24" s="101">
        <v>0</v>
      </c>
      <c r="G24" s="106">
        <v>8.23</v>
      </c>
      <c r="H24" s="195">
        <f t="shared" si="0"/>
        <v>0</v>
      </c>
    </row>
    <row r="25" spans="1:8" s="15" customFormat="1" ht="11.25" x14ac:dyDescent="0.25">
      <c r="A25" s="239" t="s">
        <v>241</v>
      </c>
      <c r="B25" s="239"/>
      <c r="C25" s="239"/>
      <c r="D25" s="239"/>
      <c r="E25" s="239"/>
      <c r="F25" s="239"/>
      <c r="G25" s="239"/>
      <c r="H25" s="239">
        <f t="shared" si="0"/>
        <v>0</v>
      </c>
    </row>
    <row r="26" spans="1:8" s="108" customFormat="1" ht="51" customHeight="1" x14ac:dyDescent="0.25">
      <c r="A26" s="107">
        <v>6462</v>
      </c>
      <c r="B26" s="103" t="s">
        <v>213</v>
      </c>
      <c r="C26" s="104" t="s">
        <v>242</v>
      </c>
      <c r="D26" s="104" t="s">
        <v>243</v>
      </c>
      <c r="E26" s="104" t="s">
        <v>29</v>
      </c>
      <c r="F26" s="101">
        <v>60</v>
      </c>
      <c r="G26" s="106">
        <v>11.21</v>
      </c>
      <c r="H26" s="195">
        <f t="shared" si="0"/>
        <v>672.6</v>
      </c>
    </row>
    <row r="27" spans="1:8" s="15" customFormat="1" ht="11.25" x14ac:dyDescent="0.25">
      <c r="A27" s="239" t="s">
        <v>244</v>
      </c>
      <c r="B27" s="239"/>
      <c r="C27" s="239"/>
      <c r="D27" s="239"/>
      <c r="E27" s="239"/>
      <c r="F27" s="239"/>
      <c r="G27" s="239"/>
      <c r="H27" s="239">
        <f t="shared" si="0"/>
        <v>0</v>
      </c>
    </row>
    <row r="28" spans="1:8" s="15" customFormat="1" ht="22.5" x14ac:dyDescent="0.25">
      <c r="A28" s="107">
        <v>6013</v>
      </c>
      <c r="B28" s="103" t="s">
        <v>245</v>
      </c>
      <c r="C28" s="104" t="s">
        <v>219</v>
      </c>
      <c r="D28" s="104" t="s">
        <v>246</v>
      </c>
      <c r="E28" s="104" t="s">
        <v>29</v>
      </c>
      <c r="F28" s="101">
        <v>60</v>
      </c>
      <c r="G28" s="106">
        <v>8.41</v>
      </c>
      <c r="H28" s="195">
        <f t="shared" si="0"/>
        <v>504.6</v>
      </c>
    </row>
    <row r="29" spans="1:8" s="15" customFormat="1" ht="11.25" x14ac:dyDescent="0.25">
      <c r="A29" s="240" t="s">
        <v>247</v>
      </c>
      <c r="B29" s="240"/>
      <c r="C29" s="240"/>
      <c r="D29" s="240"/>
      <c r="E29" s="240"/>
      <c r="F29" s="240"/>
      <c r="G29" s="240"/>
      <c r="H29" s="240">
        <f t="shared" si="0"/>
        <v>0</v>
      </c>
    </row>
    <row r="30" spans="1:8" s="15" customFormat="1" ht="22.5" x14ac:dyDescent="0.25">
      <c r="A30" s="109">
        <v>6141</v>
      </c>
      <c r="B30" s="103" t="s">
        <v>248</v>
      </c>
      <c r="C30" s="104" t="s">
        <v>249</v>
      </c>
      <c r="D30" s="104" t="s">
        <v>209</v>
      </c>
      <c r="E30" s="104" t="s">
        <v>250</v>
      </c>
      <c r="F30" s="101">
        <v>60</v>
      </c>
      <c r="G30" s="106">
        <v>8.41</v>
      </c>
      <c r="H30" s="195">
        <f t="shared" si="0"/>
        <v>504.6</v>
      </c>
    </row>
    <row r="31" spans="1:8" s="15" customFormat="1" ht="11.25" x14ac:dyDescent="0.25">
      <c r="A31" s="241" t="s">
        <v>251</v>
      </c>
      <c r="B31" s="241"/>
      <c r="C31" s="241"/>
      <c r="D31" s="241"/>
      <c r="E31" s="241"/>
      <c r="F31" s="241"/>
      <c r="G31" s="241"/>
      <c r="H31" s="241">
        <f t="shared" si="0"/>
        <v>0</v>
      </c>
    </row>
    <row r="32" spans="1:8" s="15" customFormat="1" ht="59.45" customHeight="1" x14ac:dyDescent="0.25">
      <c r="A32" s="109">
        <v>6063</v>
      </c>
      <c r="B32" s="103" t="s">
        <v>252</v>
      </c>
      <c r="C32" s="104" t="s">
        <v>253</v>
      </c>
      <c r="D32" s="104" t="s">
        <v>254</v>
      </c>
      <c r="E32" s="104" t="s">
        <v>46</v>
      </c>
      <c r="F32" s="101">
        <v>11</v>
      </c>
      <c r="G32" s="106">
        <v>11.21</v>
      </c>
      <c r="H32" s="195">
        <f t="shared" si="0"/>
        <v>123.31</v>
      </c>
    </row>
    <row r="33" spans="1:9" s="15" customFormat="1" ht="11.25" x14ac:dyDescent="0.25">
      <c r="A33" s="241" t="s">
        <v>255</v>
      </c>
      <c r="B33" s="241"/>
      <c r="C33" s="241"/>
      <c r="D33" s="241"/>
      <c r="E33" s="241"/>
      <c r="F33" s="241"/>
      <c r="G33" s="241"/>
      <c r="H33" s="241">
        <f t="shared" si="0"/>
        <v>0</v>
      </c>
    </row>
    <row r="34" spans="1:9" s="15" customFormat="1" ht="46.9" customHeight="1" x14ac:dyDescent="0.25">
      <c r="A34" s="109">
        <v>6095</v>
      </c>
      <c r="B34" s="103" t="s">
        <v>256</v>
      </c>
      <c r="C34" s="104" t="s">
        <v>257</v>
      </c>
      <c r="D34" s="104" t="s">
        <v>258</v>
      </c>
      <c r="E34" s="104" t="s">
        <v>229</v>
      </c>
      <c r="F34" s="101">
        <v>10</v>
      </c>
      <c r="G34" s="106">
        <v>5.61</v>
      </c>
      <c r="H34" s="195">
        <f t="shared" si="0"/>
        <v>56.1</v>
      </c>
    </row>
    <row r="35" spans="1:9" s="15" customFormat="1" ht="11.45" customHeight="1" x14ac:dyDescent="0.25">
      <c r="A35" s="241" t="s">
        <v>259</v>
      </c>
      <c r="B35" s="241"/>
      <c r="C35" s="241"/>
      <c r="D35" s="241"/>
      <c r="E35" s="241"/>
      <c r="F35" s="241"/>
      <c r="G35" s="241"/>
      <c r="H35" s="241">
        <f t="shared" si="0"/>
        <v>0</v>
      </c>
    </row>
    <row r="36" spans="1:9" s="15" customFormat="1" ht="42.6" customHeight="1" x14ac:dyDescent="0.25">
      <c r="A36" s="109">
        <v>6161</v>
      </c>
      <c r="B36" s="103" t="s">
        <v>260</v>
      </c>
      <c r="C36" s="104" t="s">
        <v>261</v>
      </c>
      <c r="D36" s="104" t="s">
        <v>262</v>
      </c>
      <c r="E36" s="104" t="s">
        <v>46</v>
      </c>
      <c r="F36" s="101">
        <v>4</v>
      </c>
      <c r="G36" s="106">
        <v>23.6</v>
      </c>
      <c r="H36" s="195">
        <f t="shared" si="0"/>
        <v>94.4</v>
      </c>
    </row>
    <row r="37" spans="1:9" s="15" customFormat="1" ht="19.149999999999999" customHeight="1" x14ac:dyDescent="0.25">
      <c r="A37" s="211" t="s">
        <v>263</v>
      </c>
      <c r="B37" s="211"/>
      <c r="C37" s="211"/>
      <c r="D37" s="211"/>
      <c r="E37" s="211"/>
      <c r="F37" s="211"/>
      <c r="G37" s="211"/>
      <c r="H37" s="211">
        <f t="shared" si="0"/>
        <v>0</v>
      </c>
      <c r="I37" s="110"/>
    </row>
    <row r="38" spans="1:9" s="15" customFormat="1" ht="55.9" customHeight="1" x14ac:dyDescent="0.25">
      <c r="A38" s="92">
        <v>6157</v>
      </c>
      <c r="B38" s="93" t="s">
        <v>264</v>
      </c>
      <c r="C38" s="94" t="s">
        <v>265</v>
      </c>
      <c r="D38" s="94" t="s">
        <v>266</v>
      </c>
      <c r="E38" s="94" t="s">
        <v>46</v>
      </c>
      <c r="F38" s="101">
        <v>27</v>
      </c>
      <c r="G38" s="35">
        <v>16.82</v>
      </c>
      <c r="H38" s="195">
        <f t="shared" si="0"/>
        <v>454.14</v>
      </c>
    </row>
    <row r="39" spans="1:9" s="15" customFormat="1" ht="19.149999999999999" customHeight="1" x14ac:dyDescent="0.25">
      <c r="A39" s="211" t="s">
        <v>191</v>
      </c>
      <c r="B39" s="211"/>
      <c r="C39" s="211"/>
      <c r="D39" s="211"/>
      <c r="E39" s="211"/>
      <c r="F39" s="211"/>
      <c r="G39" s="211"/>
      <c r="H39" s="211">
        <f t="shared" si="0"/>
        <v>0</v>
      </c>
      <c r="I39" s="110"/>
    </row>
    <row r="40" spans="1:9" s="111" customFormat="1" ht="39.200000000000003" customHeight="1" x14ac:dyDescent="0.2">
      <c r="A40" s="102">
        <v>6027</v>
      </c>
      <c r="B40" s="103" t="s">
        <v>267</v>
      </c>
      <c r="C40" s="104" t="s">
        <v>268</v>
      </c>
      <c r="D40" s="104" t="s">
        <v>269</v>
      </c>
      <c r="E40" s="104" t="s">
        <v>46</v>
      </c>
      <c r="F40" s="101">
        <v>0</v>
      </c>
      <c r="G40" s="106">
        <v>5.61</v>
      </c>
      <c r="H40" s="195">
        <f t="shared" si="0"/>
        <v>0</v>
      </c>
    </row>
    <row r="41" spans="1:9" s="112" customFormat="1" ht="13.9" customHeight="1" x14ac:dyDescent="0.2">
      <c r="A41" s="225" t="s">
        <v>270</v>
      </c>
      <c r="B41" s="225"/>
      <c r="C41" s="225"/>
      <c r="D41" s="225"/>
      <c r="E41" s="225"/>
      <c r="F41" s="225"/>
      <c r="G41" s="225"/>
      <c r="H41" s="195">
        <f t="shared" si="0"/>
        <v>0</v>
      </c>
    </row>
    <row r="42" spans="1:9" s="111" customFormat="1" ht="22.9" customHeight="1" x14ac:dyDescent="0.2">
      <c r="A42" s="102">
        <v>6163</v>
      </c>
      <c r="B42" s="103" t="s">
        <v>271</v>
      </c>
      <c r="C42" s="104" t="s">
        <v>272</v>
      </c>
      <c r="D42" s="104" t="s">
        <v>273</v>
      </c>
      <c r="E42" s="104" t="s">
        <v>138</v>
      </c>
      <c r="F42" s="101">
        <v>0</v>
      </c>
      <c r="G42" s="106">
        <v>11.21</v>
      </c>
      <c r="H42" s="195">
        <f t="shared" si="0"/>
        <v>0</v>
      </c>
    </row>
    <row r="43" spans="1:9" s="15" customFormat="1" ht="15.6" customHeight="1" x14ac:dyDescent="0.25">
      <c r="A43" s="61" t="s">
        <v>274</v>
      </c>
      <c r="B43" s="62"/>
      <c r="C43" s="62"/>
      <c r="D43" s="62"/>
      <c r="E43" s="62"/>
      <c r="F43" s="62"/>
      <c r="G43" s="63"/>
      <c r="H43" s="195"/>
    </row>
    <row r="44" spans="1:9" s="15" customFormat="1" ht="19.899999999999999" customHeight="1" x14ac:dyDescent="0.25">
      <c r="A44" s="216" t="s">
        <v>64</v>
      </c>
      <c r="B44" s="216"/>
      <c r="C44" s="216"/>
      <c r="D44" s="216"/>
      <c r="E44" s="216"/>
      <c r="F44" s="216"/>
      <c r="G44" s="216"/>
      <c r="H44" s="216">
        <f t="shared" ref="H44:H87" si="1">F44*G44</f>
        <v>0</v>
      </c>
    </row>
    <row r="45" spans="1:9" s="15" customFormat="1" ht="29.45" customHeight="1" x14ac:dyDescent="0.25">
      <c r="A45" s="113">
        <v>7880</v>
      </c>
      <c r="B45" s="45" t="s">
        <v>275</v>
      </c>
      <c r="C45" s="45" t="s">
        <v>199</v>
      </c>
      <c r="D45" s="45" t="s">
        <v>276</v>
      </c>
      <c r="E45" s="37" t="s">
        <v>46</v>
      </c>
      <c r="F45" s="37">
        <v>4</v>
      </c>
      <c r="G45" s="40">
        <v>27.71</v>
      </c>
      <c r="H45" s="195">
        <f t="shared" si="1"/>
        <v>110.84</v>
      </c>
    </row>
    <row r="46" spans="1:9" s="15" customFormat="1" ht="21.6" customHeight="1" x14ac:dyDescent="0.25">
      <c r="A46" s="216" t="s">
        <v>277</v>
      </c>
      <c r="B46" s="216"/>
      <c r="C46" s="216"/>
      <c r="D46" s="216"/>
      <c r="E46" s="216"/>
      <c r="F46" s="216"/>
      <c r="G46" s="216"/>
      <c r="H46" s="216">
        <f t="shared" si="1"/>
        <v>0</v>
      </c>
    </row>
    <row r="47" spans="1:9" s="15" customFormat="1" ht="57.6" customHeight="1" x14ac:dyDescent="0.25">
      <c r="A47" s="109">
        <v>7138.7138999999997</v>
      </c>
      <c r="B47" s="29" t="s">
        <v>278</v>
      </c>
      <c r="C47" s="54" t="s">
        <v>279</v>
      </c>
      <c r="D47" s="54" t="s">
        <v>280</v>
      </c>
      <c r="E47" s="29" t="s">
        <v>69</v>
      </c>
      <c r="F47" s="29">
        <v>4</v>
      </c>
      <c r="G47" s="40">
        <v>19.32</v>
      </c>
      <c r="H47" s="195">
        <f t="shared" si="1"/>
        <v>77.28</v>
      </c>
    </row>
    <row r="48" spans="1:9" s="15" customFormat="1" ht="12.75" customHeight="1" x14ac:dyDescent="0.25">
      <c r="A48" s="234" t="s">
        <v>206</v>
      </c>
      <c r="B48" s="234"/>
      <c r="C48" s="234"/>
      <c r="D48" s="234"/>
      <c r="E48" s="234"/>
      <c r="F48" s="234"/>
      <c r="G48" s="234"/>
      <c r="H48" s="234">
        <f t="shared" si="1"/>
        <v>0</v>
      </c>
    </row>
    <row r="49" spans="1:15" s="15" customFormat="1" ht="20.45" customHeight="1" x14ac:dyDescent="0.25">
      <c r="A49" s="114">
        <v>6627</v>
      </c>
      <c r="B49" s="96" t="s">
        <v>281</v>
      </c>
      <c r="C49" s="115" t="s">
        <v>282</v>
      </c>
      <c r="D49" s="115" t="s">
        <v>283</v>
      </c>
      <c r="E49" s="46" t="s">
        <v>284</v>
      </c>
      <c r="F49" s="46">
        <v>4</v>
      </c>
      <c r="G49" s="40">
        <v>19.41</v>
      </c>
      <c r="H49" s="195">
        <f t="shared" si="1"/>
        <v>77.64</v>
      </c>
    </row>
    <row r="50" spans="1:15" s="15" customFormat="1" ht="11.25" x14ac:dyDescent="0.25">
      <c r="A50" s="235" t="s">
        <v>177</v>
      </c>
      <c r="B50" s="235"/>
      <c r="C50" s="235"/>
      <c r="D50" s="235"/>
      <c r="E50" s="235"/>
      <c r="F50" s="235"/>
      <c r="G50" s="235"/>
      <c r="H50" s="235">
        <f t="shared" si="1"/>
        <v>0</v>
      </c>
    </row>
    <row r="51" spans="1:15" s="15" customFormat="1" ht="61.15" customHeight="1" x14ac:dyDescent="0.25">
      <c r="A51" s="116">
        <v>6893</v>
      </c>
      <c r="B51" s="21" t="s">
        <v>285</v>
      </c>
      <c r="C51" s="21" t="s">
        <v>236</v>
      </c>
      <c r="D51" s="21" t="s">
        <v>286</v>
      </c>
      <c r="E51" s="117" t="s">
        <v>69</v>
      </c>
      <c r="F51" s="117">
        <v>12</v>
      </c>
      <c r="G51" s="50">
        <v>11.08</v>
      </c>
      <c r="H51" s="195">
        <f t="shared" si="1"/>
        <v>132.96</v>
      </c>
    </row>
    <row r="52" spans="1:15" s="15" customFormat="1" ht="11.25" x14ac:dyDescent="0.25">
      <c r="A52" s="211" t="s">
        <v>287</v>
      </c>
      <c r="B52" s="211"/>
      <c r="C52" s="211"/>
      <c r="D52" s="211"/>
      <c r="E52" s="211"/>
      <c r="F52" s="211"/>
      <c r="G52" s="211"/>
      <c r="H52" s="211">
        <f t="shared" si="1"/>
        <v>0</v>
      </c>
    </row>
    <row r="53" spans="1:15" s="15" customFormat="1" ht="52.9" customHeight="1" x14ac:dyDescent="0.25">
      <c r="A53" s="102">
        <v>7875</v>
      </c>
      <c r="B53" s="103" t="s">
        <v>288</v>
      </c>
      <c r="C53" s="104" t="s">
        <v>289</v>
      </c>
      <c r="D53" s="104" t="s">
        <v>290</v>
      </c>
      <c r="E53" s="104" t="s">
        <v>46</v>
      </c>
      <c r="F53" s="101">
        <v>4</v>
      </c>
      <c r="G53" s="40">
        <v>21.74</v>
      </c>
      <c r="H53" s="195">
        <f t="shared" si="1"/>
        <v>86.96</v>
      </c>
    </row>
    <row r="54" spans="1:15" s="15" customFormat="1" ht="14.45" customHeight="1" x14ac:dyDescent="0.25">
      <c r="A54" s="236" t="s">
        <v>291</v>
      </c>
      <c r="B54" s="236"/>
      <c r="C54" s="236"/>
      <c r="D54" s="236"/>
      <c r="E54" s="236"/>
      <c r="F54" s="236"/>
      <c r="G54" s="236"/>
      <c r="H54" s="236">
        <f t="shared" si="1"/>
        <v>0</v>
      </c>
    </row>
    <row r="55" spans="1:15" s="15" customFormat="1" ht="60" customHeight="1" x14ac:dyDescent="0.25">
      <c r="A55" s="118">
        <v>6542</v>
      </c>
      <c r="B55" s="119" t="s">
        <v>292</v>
      </c>
      <c r="C55" s="119" t="s">
        <v>219</v>
      </c>
      <c r="D55" s="119" t="s">
        <v>293</v>
      </c>
      <c r="E55" s="120" t="s">
        <v>216</v>
      </c>
      <c r="F55" s="121" t="s">
        <v>294</v>
      </c>
      <c r="G55" s="40">
        <v>18.600000000000001</v>
      </c>
      <c r="H55" s="195">
        <f t="shared" si="1"/>
        <v>74.400000000000006</v>
      </c>
    </row>
    <row r="56" spans="1:15" s="15" customFormat="1" ht="11.25" x14ac:dyDescent="0.25">
      <c r="A56" s="213" t="s">
        <v>295</v>
      </c>
      <c r="B56" s="213"/>
      <c r="C56" s="213"/>
      <c r="D56" s="213"/>
      <c r="E56" s="213"/>
      <c r="F56" s="213"/>
      <c r="G56" s="213"/>
      <c r="H56" s="213">
        <f t="shared" si="1"/>
        <v>0</v>
      </c>
    </row>
    <row r="57" spans="1:15" s="15" customFormat="1" ht="59.45" customHeight="1" x14ac:dyDescent="0.25">
      <c r="A57" s="56">
        <v>6996</v>
      </c>
      <c r="B57" s="33" t="s">
        <v>296</v>
      </c>
      <c r="C57" s="33" t="s">
        <v>129</v>
      </c>
      <c r="D57" s="33" t="s">
        <v>297</v>
      </c>
      <c r="E57" s="46" t="s">
        <v>46</v>
      </c>
      <c r="F57" s="46">
        <v>66</v>
      </c>
      <c r="G57" s="40">
        <v>16.63</v>
      </c>
      <c r="H57" s="195">
        <f t="shared" si="1"/>
        <v>1097.58</v>
      </c>
    </row>
    <row r="58" spans="1:15" s="15" customFormat="1" ht="11.25" x14ac:dyDescent="0.25">
      <c r="A58" s="213" t="s">
        <v>263</v>
      </c>
      <c r="B58" s="213"/>
      <c r="C58" s="213"/>
      <c r="D58" s="213"/>
      <c r="E58" s="213"/>
      <c r="F58" s="213"/>
      <c r="G58" s="213"/>
      <c r="H58" s="213">
        <f t="shared" si="1"/>
        <v>0</v>
      </c>
    </row>
    <row r="59" spans="1:15" s="122" customFormat="1" ht="29.65" customHeight="1" x14ac:dyDescent="0.25">
      <c r="A59" s="56">
        <v>7080</v>
      </c>
      <c r="B59" s="33" t="s">
        <v>298</v>
      </c>
      <c r="C59" s="33" t="s">
        <v>299</v>
      </c>
      <c r="D59" s="33" t="s">
        <v>300</v>
      </c>
      <c r="E59" s="46" t="s">
        <v>46</v>
      </c>
      <c r="F59" s="46">
        <v>9</v>
      </c>
      <c r="G59" s="40">
        <v>16.63</v>
      </c>
      <c r="H59" s="195">
        <f t="shared" si="1"/>
        <v>149.66999999999999</v>
      </c>
    </row>
    <row r="60" spans="1:15" s="111" customFormat="1" ht="18.600000000000001" customHeight="1" x14ac:dyDescent="0.2">
      <c r="A60" s="217" t="s">
        <v>241</v>
      </c>
      <c r="B60" s="217"/>
      <c r="C60" s="217"/>
      <c r="D60" s="217"/>
      <c r="E60" s="217"/>
      <c r="F60" s="217"/>
      <c r="G60" s="217"/>
      <c r="H60" s="217">
        <f t="shared" si="1"/>
        <v>0</v>
      </c>
    </row>
    <row r="61" spans="1:15" s="112" customFormat="1" ht="49.9" customHeight="1" x14ac:dyDescent="0.2">
      <c r="A61" s="116">
        <v>7040</v>
      </c>
      <c r="B61" s="123" t="s">
        <v>301</v>
      </c>
      <c r="C61" s="123" t="s">
        <v>302</v>
      </c>
      <c r="D61" s="123" t="s">
        <v>303</v>
      </c>
      <c r="E61" s="124" t="s">
        <v>304</v>
      </c>
      <c r="F61" s="124">
        <v>66</v>
      </c>
      <c r="G61" s="125">
        <v>11.08</v>
      </c>
      <c r="H61" s="195">
        <f t="shared" si="1"/>
        <v>731.28</v>
      </c>
      <c r="O61" s="126"/>
    </row>
    <row r="62" spans="1:15" s="111" customFormat="1" ht="14.25" x14ac:dyDescent="0.2">
      <c r="A62" s="127" t="s">
        <v>255</v>
      </c>
      <c r="B62" s="128"/>
      <c r="C62" s="129"/>
      <c r="D62" s="129"/>
      <c r="E62" s="129"/>
      <c r="F62" s="129"/>
      <c r="G62" s="129"/>
      <c r="H62" s="195">
        <f t="shared" si="1"/>
        <v>0</v>
      </c>
      <c r="O62" s="130"/>
    </row>
    <row r="63" spans="1:15" s="131" customFormat="1" ht="22.5" x14ac:dyDescent="0.2">
      <c r="A63" s="102">
        <v>6909</v>
      </c>
      <c r="B63" s="103" t="s">
        <v>305</v>
      </c>
      <c r="C63" s="104" t="s">
        <v>306</v>
      </c>
      <c r="D63" s="104" t="s">
        <v>307</v>
      </c>
      <c r="E63" s="104" t="s">
        <v>229</v>
      </c>
      <c r="F63" s="101">
        <v>66</v>
      </c>
      <c r="G63" s="106">
        <v>5.54</v>
      </c>
      <c r="H63" s="195">
        <f t="shared" si="1"/>
        <v>365.64</v>
      </c>
    </row>
    <row r="64" spans="1:15" s="131" customFormat="1" ht="18" customHeight="1" x14ac:dyDescent="0.2">
      <c r="A64" s="227" t="s">
        <v>308</v>
      </c>
      <c r="B64" s="227"/>
      <c r="C64" s="227"/>
      <c r="D64" s="227"/>
      <c r="E64" s="227"/>
      <c r="F64" s="227"/>
      <c r="G64" s="227"/>
      <c r="H64" s="227">
        <f t="shared" si="1"/>
        <v>0</v>
      </c>
    </row>
    <row r="65" spans="1:9" s="132" customFormat="1" ht="21" customHeight="1" x14ac:dyDescent="0.2">
      <c r="A65" s="102">
        <v>6141</v>
      </c>
      <c r="B65" s="103" t="s">
        <v>309</v>
      </c>
      <c r="C65" s="104" t="s">
        <v>249</v>
      </c>
      <c r="D65" s="104" t="s">
        <v>310</v>
      </c>
      <c r="E65" s="104" t="s">
        <v>250</v>
      </c>
      <c r="F65" s="101">
        <v>66</v>
      </c>
      <c r="G65" s="106">
        <v>11.08</v>
      </c>
      <c r="H65" s="195">
        <f t="shared" si="1"/>
        <v>731.28</v>
      </c>
    </row>
    <row r="66" spans="1:9" s="111" customFormat="1" ht="14.25" x14ac:dyDescent="0.2">
      <c r="A66" s="216" t="s">
        <v>191</v>
      </c>
      <c r="B66" s="216"/>
      <c r="C66" s="216"/>
      <c r="D66" s="216"/>
      <c r="E66" s="216"/>
      <c r="F66" s="216"/>
      <c r="G66" s="216"/>
      <c r="H66" s="216">
        <f t="shared" si="1"/>
        <v>0</v>
      </c>
    </row>
    <row r="67" spans="1:9" s="133" customFormat="1" ht="32.65" customHeight="1" x14ac:dyDescent="0.25">
      <c r="A67" s="48">
        <v>6981</v>
      </c>
      <c r="B67" s="33" t="s">
        <v>311</v>
      </c>
      <c r="C67" s="104" t="s">
        <v>312</v>
      </c>
      <c r="D67" s="33" t="s">
        <v>313</v>
      </c>
      <c r="E67" s="46" t="s">
        <v>46</v>
      </c>
      <c r="F67" s="46">
        <v>0</v>
      </c>
      <c r="G67" s="40">
        <v>5.54</v>
      </c>
      <c r="H67" s="195">
        <f t="shared" si="1"/>
        <v>0</v>
      </c>
    </row>
    <row r="68" spans="1:9" s="111" customFormat="1" ht="14.25" x14ac:dyDescent="0.2">
      <c r="A68" s="214" t="s">
        <v>42</v>
      </c>
      <c r="B68" s="214"/>
      <c r="C68" s="214"/>
      <c r="D68" s="214"/>
      <c r="E68" s="214"/>
      <c r="F68" s="214"/>
      <c r="G68" s="214"/>
      <c r="H68" s="214">
        <f t="shared" si="1"/>
        <v>0</v>
      </c>
    </row>
    <row r="69" spans="1:9" s="111" customFormat="1" ht="56.45" customHeight="1" x14ac:dyDescent="0.2">
      <c r="A69" s="56">
        <v>6996</v>
      </c>
      <c r="B69" s="33" t="s">
        <v>296</v>
      </c>
      <c r="C69" s="33" t="s">
        <v>129</v>
      </c>
      <c r="D69" s="33" t="s">
        <v>297</v>
      </c>
      <c r="E69" s="46" t="s">
        <v>46</v>
      </c>
      <c r="F69" s="46">
        <v>66</v>
      </c>
      <c r="G69" s="40">
        <v>16.63</v>
      </c>
      <c r="H69" s="195">
        <f t="shared" si="1"/>
        <v>1097.58</v>
      </c>
    </row>
    <row r="70" spans="1:9" s="15" customFormat="1" ht="27.75" customHeight="1" x14ac:dyDescent="0.25">
      <c r="A70" s="205" t="s">
        <v>142</v>
      </c>
      <c r="B70" s="206"/>
      <c r="C70" s="206"/>
      <c r="D70" s="206"/>
      <c r="E70" s="206"/>
      <c r="F70" s="206"/>
      <c r="G70" s="206"/>
      <c r="H70" s="207"/>
    </row>
    <row r="71" spans="1:9" s="201" customFormat="1" ht="48" customHeight="1" x14ac:dyDescent="0.2">
      <c r="A71" s="196">
        <v>7065</v>
      </c>
      <c r="B71" s="197" t="s">
        <v>480</v>
      </c>
      <c r="C71" s="198" t="s">
        <v>222</v>
      </c>
      <c r="D71" s="199" t="s">
        <v>481</v>
      </c>
      <c r="E71" s="199" t="s">
        <v>46</v>
      </c>
      <c r="F71" s="199" t="s">
        <v>321</v>
      </c>
      <c r="G71" s="200">
        <v>27.71</v>
      </c>
      <c r="H71" s="195">
        <f>F71*G71</f>
        <v>1828.8600000000001</v>
      </c>
    </row>
    <row r="72" spans="1:9" s="201" customFormat="1" ht="30" customHeight="1" x14ac:dyDescent="0.2">
      <c r="A72" s="196">
        <v>7066</v>
      </c>
      <c r="B72" s="197" t="s">
        <v>482</v>
      </c>
      <c r="C72" s="198" t="s">
        <v>222</v>
      </c>
      <c r="D72" s="199" t="s">
        <v>483</v>
      </c>
      <c r="E72" s="199" t="s">
        <v>46</v>
      </c>
      <c r="F72" s="199" t="s">
        <v>321</v>
      </c>
      <c r="G72" s="200">
        <v>27.71</v>
      </c>
      <c r="H72" s="195">
        <f>F72*G72</f>
        <v>1828.8600000000001</v>
      </c>
      <c r="I72" s="202"/>
    </row>
    <row r="73" spans="1:9" s="111" customFormat="1" ht="14.25" x14ac:dyDescent="0.2">
      <c r="A73" s="228" t="s">
        <v>24</v>
      </c>
      <c r="B73" s="228"/>
      <c r="C73" s="228"/>
      <c r="D73" s="228"/>
      <c r="E73" s="228"/>
      <c r="F73" s="228"/>
      <c r="G73" s="228"/>
      <c r="H73" s="228">
        <f t="shared" si="1"/>
        <v>0</v>
      </c>
    </row>
    <row r="74" spans="1:9" s="111" customFormat="1" ht="19.149999999999999" customHeight="1" x14ac:dyDescent="0.2">
      <c r="A74" s="229" t="s">
        <v>314</v>
      </c>
      <c r="B74" s="230" t="s">
        <v>315</v>
      </c>
      <c r="C74" s="231" t="s">
        <v>316</v>
      </c>
      <c r="D74" s="104" t="s">
        <v>317</v>
      </c>
      <c r="E74" s="231" t="s">
        <v>229</v>
      </c>
      <c r="F74" s="232">
        <v>66</v>
      </c>
      <c r="G74" s="233">
        <v>19.32</v>
      </c>
      <c r="H74" s="195">
        <f t="shared" si="1"/>
        <v>1275.1200000000001</v>
      </c>
    </row>
    <row r="75" spans="1:9" s="111" customFormat="1" ht="46.9" customHeight="1" x14ac:dyDescent="0.2">
      <c r="A75" s="229"/>
      <c r="B75" s="230"/>
      <c r="C75" s="231"/>
      <c r="D75" s="104" t="s">
        <v>318</v>
      </c>
      <c r="E75" s="231"/>
      <c r="F75" s="232"/>
      <c r="G75" s="233"/>
      <c r="H75" s="195">
        <f t="shared" si="1"/>
        <v>0</v>
      </c>
    </row>
    <row r="76" spans="1:9" s="111" customFormat="1" ht="14.25" x14ac:dyDescent="0.2">
      <c r="A76" s="224" t="s">
        <v>244</v>
      </c>
      <c r="B76" s="224"/>
      <c r="C76" s="224"/>
      <c r="D76" s="224"/>
      <c r="E76" s="224"/>
      <c r="F76" s="224"/>
      <c r="G76" s="224"/>
      <c r="H76" s="224">
        <f t="shared" si="1"/>
        <v>0</v>
      </c>
    </row>
    <row r="77" spans="1:9" s="131" customFormat="1" ht="21" customHeight="1" x14ac:dyDescent="0.2">
      <c r="A77" s="118">
        <v>6541</v>
      </c>
      <c r="B77" s="134" t="s">
        <v>319</v>
      </c>
      <c r="C77" s="134" t="s">
        <v>219</v>
      </c>
      <c r="D77" s="134" t="s">
        <v>320</v>
      </c>
      <c r="E77" s="135" t="s">
        <v>216</v>
      </c>
      <c r="F77" s="121" t="s">
        <v>321</v>
      </c>
      <c r="G77" s="47">
        <v>11.08</v>
      </c>
      <c r="H77" s="195">
        <f t="shared" si="1"/>
        <v>731.28</v>
      </c>
    </row>
    <row r="78" spans="1:9" s="131" customFormat="1" ht="20.45" customHeight="1" x14ac:dyDescent="0.2">
      <c r="A78" s="225" t="s">
        <v>259</v>
      </c>
      <c r="B78" s="225"/>
      <c r="C78" s="225"/>
      <c r="D78" s="225"/>
      <c r="E78" s="225"/>
      <c r="F78" s="225"/>
      <c r="G78" s="225"/>
      <c r="H78" s="225">
        <f t="shared" si="1"/>
        <v>0</v>
      </c>
    </row>
    <row r="79" spans="1:9" s="111" customFormat="1" ht="30.75" customHeight="1" x14ac:dyDescent="0.2">
      <c r="A79" s="102">
        <v>7089</v>
      </c>
      <c r="B79" s="103" t="s">
        <v>322</v>
      </c>
      <c r="C79" s="104" t="s">
        <v>261</v>
      </c>
      <c r="D79" s="104" t="s">
        <v>323</v>
      </c>
      <c r="E79" s="104" t="s">
        <v>46</v>
      </c>
      <c r="F79" s="101">
        <v>0</v>
      </c>
      <c r="G79" s="106">
        <v>23.6</v>
      </c>
      <c r="H79" s="195">
        <f t="shared" si="1"/>
        <v>0</v>
      </c>
    </row>
    <row r="80" spans="1:9" s="112" customFormat="1" ht="20.45" customHeight="1" x14ac:dyDescent="0.2">
      <c r="A80" s="214" t="s">
        <v>95</v>
      </c>
      <c r="B80" s="214"/>
      <c r="C80" s="214"/>
      <c r="D80" s="214"/>
      <c r="E80" s="214"/>
      <c r="F80" s="214"/>
      <c r="G80" s="214"/>
      <c r="H80" s="214">
        <f t="shared" si="1"/>
        <v>0</v>
      </c>
    </row>
    <row r="81" spans="1:8" s="112" customFormat="1" ht="32.450000000000003" customHeight="1" x14ac:dyDescent="0.2">
      <c r="A81" s="56">
        <v>7080</v>
      </c>
      <c r="B81" s="33" t="s">
        <v>298</v>
      </c>
      <c r="C81" s="33" t="s">
        <v>299</v>
      </c>
      <c r="D81" s="33" t="s">
        <v>300</v>
      </c>
      <c r="E81" s="46" t="s">
        <v>46</v>
      </c>
      <c r="F81" s="46">
        <v>9</v>
      </c>
      <c r="G81" s="40">
        <v>16.63</v>
      </c>
      <c r="H81" s="195">
        <f t="shared" si="1"/>
        <v>149.66999999999999</v>
      </c>
    </row>
    <row r="82" spans="1:8" s="111" customFormat="1" ht="19.149999999999999" customHeight="1" x14ac:dyDescent="0.2">
      <c r="A82" s="214" t="s">
        <v>324</v>
      </c>
      <c r="B82" s="214"/>
      <c r="C82" s="214"/>
      <c r="D82" s="214"/>
      <c r="E82" s="214"/>
      <c r="F82" s="214"/>
      <c r="G82" s="214"/>
      <c r="H82" s="214">
        <f t="shared" si="1"/>
        <v>0</v>
      </c>
    </row>
    <row r="83" spans="1:8" s="111" customFormat="1" ht="64.900000000000006" customHeight="1" x14ac:dyDescent="0.2">
      <c r="A83" s="48">
        <v>6978</v>
      </c>
      <c r="B83" s="33" t="s">
        <v>325</v>
      </c>
      <c r="C83" s="33" t="s">
        <v>326</v>
      </c>
      <c r="D83" s="33" t="s">
        <v>327</v>
      </c>
      <c r="E83" s="46" t="s">
        <v>46</v>
      </c>
      <c r="F83" s="46">
        <v>0</v>
      </c>
      <c r="G83" s="40">
        <v>11.08</v>
      </c>
      <c r="H83" s="195">
        <f t="shared" si="1"/>
        <v>0</v>
      </c>
    </row>
    <row r="84" spans="1:8" s="111" customFormat="1" ht="13.9" customHeight="1" x14ac:dyDescent="0.2">
      <c r="A84" s="225" t="s">
        <v>328</v>
      </c>
      <c r="B84" s="225"/>
      <c r="C84" s="225"/>
      <c r="D84" s="225"/>
      <c r="E84" s="225"/>
      <c r="F84" s="225"/>
      <c r="G84" s="225"/>
      <c r="H84" s="195">
        <f t="shared" si="1"/>
        <v>0</v>
      </c>
    </row>
    <row r="85" spans="1:8" s="111" customFormat="1" ht="43.9" customHeight="1" x14ac:dyDescent="0.2">
      <c r="A85" s="102">
        <v>6698</v>
      </c>
      <c r="B85" s="103" t="s">
        <v>329</v>
      </c>
      <c r="C85" s="104" t="s">
        <v>272</v>
      </c>
      <c r="D85" s="104" t="s">
        <v>330</v>
      </c>
      <c r="E85" s="104" t="s">
        <v>138</v>
      </c>
      <c r="F85" s="101">
        <v>0</v>
      </c>
      <c r="G85" s="106">
        <v>11.08</v>
      </c>
      <c r="H85" s="195">
        <f t="shared" si="1"/>
        <v>0</v>
      </c>
    </row>
    <row r="86" spans="1:8" s="111" customFormat="1" ht="11.45" customHeight="1" x14ac:dyDescent="0.2">
      <c r="A86" s="136" t="s">
        <v>51</v>
      </c>
      <c r="B86" s="137"/>
      <c r="C86" s="138"/>
      <c r="D86" s="138"/>
      <c r="E86" s="138"/>
      <c r="F86" s="138"/>
      <c r="G86" s="138"/>
      <c r="H86" s="195">
        <f t="shared" si="1"/>
        <v>0</v>
      </c>
    </row>
    <row r="87" spans="1:8" s="112" customFormat="1" ht="22.15" customHeight="1" x14ac:dyDescent="0.2">
      <c r="A87" s="57">
        <v>6719</v>
      </c>
      <c r="B87" s="134" t="s">
        <v>331</v>
      </c>
      <c r="C87" s="134" t="s">
        <v>332</v>
      </c>
      <c r="D87" s="134" t="s">
        <v>54</v>
      </c>
      <c r="E87" s="134" t="s">
        <v>55</v>
      </c>
      <c r="F87" s="38">
        <v>0</v>
      </c>
      <c r="G87" s="39">
        <v>8.25</v>
      </c>
      <c r="H87" s="195">
        <f t="shared" si="1"/>
        <v>0</v>
      </c>
    </row>
    <row r="88" spans="1:8" s="111" customFormat="1" ht="16.899999999999999" customHeight="1" x14ac:dyDescent="0.2">
      <c r="A88" s="139" t="s">
        <v>333</v>
      </c>
      <c r="B88" s="140"/>
      <c r="C88" s="140"/>
      <c r="D88" s="140"/>
      <c r="E88" s="140"/>
      <c r="F88" s="140"/>
      <c r="G88" s="63"/>
      <c r="H88" s="195"/>
    </row>
    <row r="89" spans="1:8" s="141" customFormat="1" ht="21.6" customHeight="1" x14ac:dyDescent="0.25">
      <c r="A89" s="226" t="s">
        <v>334</v>
      </c>
      <c r="B89" s="226"/>
      <c r="C89" s="226"/>
      <c r="D89" s="226"/>
      <c r="E89" s="226"/>
      <c r="F89" s="226"/>
      <c r="G89" s="226"/>
      <c r="H89" s="226">
        <f t="shared" ref="H89:H136" si="2">F89*G89</f>
        <v>0</v>
      </c>
    </row>
    <row r="90" spans="1:8" s="112" customFormat="1" ht="35.450000000000003" customHeight="1" x14ac:dyDescent="0.2">
      <c r="A90" s="56">
        <v>7068</v>
      </c>
      <c r="B90" s="33" t="s">
        <v>335</v>
      </c>
      <c r="C90" s="33" t="s">
        <v>222</v>
      </c>
      <c r="D90" s="33" t="s">
        <v>336</v>
      </c>
      <c r="E90" s="46" t="s">
        <v>46</v>
      </c>
      <c r="F90" s="219">
        <v>73</v>
      </c>
      <c r="G90" s="220">
        <v>23.7</v>
      </c>
      <c r="H90" s="195">
        <f t="shared" si="2"/>
        <v>1730.1</v>
      </c>
    </row>
    <row r="91" spans="1:8" s="122" customFormat="1" ht="44.45" customHeight="1" x14ac:dyDescent="0.25">
      <c r="A91" s="56">
        <v>7067</v>
      </c>
      <c r="B91" s="33" t="s">
        <v>337</v>
      </c>
      <c r="C91" s="33" t="s">
        <v>222</v>
      </c>
      <c r="D91" s="33" t="s">
        <v>338</v>
      </c>
      <c r="E91" s="46" t="s">
        <v>46</v>
      </c>
      <c r="F91" s="219"/>
      <c r="G91" s="220"/>
      <c r="H91" s="195">
        <f t="shared" si="2"/>
        <v>0</v>
      </c>
    </row>
    <row r="92" spans="1:8" s="15" customFormat="1" ht="12.75" customHeight="1" x14ac:dyDescent="0.25">
      <c r="A92" s="218" t="s">
        <v>64</v>
      </c>
      <c r="B92" s="218"/>
      <c r="C92" s="218"/>
      <c r="D92" s="218"/>
      <c r="E92" s="218"/>
      <c r="F92" s="218"/>
      <c r="G92" s="218"/>
      <c r="H92" s="218">
        <f t="shared" si="2"/>
        <v>0</v>
      </c>
    </row>
    <row r="93" spans="1:8" s="15" customFormat="1" ht="52.9" customHeight="1" x14ac:dyDescent="0.25">
      <c r="A93" s="142">
        <v>7881</v>
      </c>
      <c r="B93" s="54" t="s">
        <v>339</v>
      </c>
      <c r="C93" s="54" t="s">
        <v>340</v>
      </c>
      <c r="D93" s="54" t="s">
        <v>341</v>
      </c>
      <c r="E93" s="54" t="s">
        <v>46</v>
      </c>
      <c r="F93" s="54">
        <v>1</v>
      </c>
      <c r="G93" s="40">
        <v>27.95</v>
      </c>
      <c r="H93" s="195">
        <f t="shared" si="2"/>
        <v>27.95</v>
      </c>
    </row>
    <row r="94" spans="1:8" s="15" customFormat="1" ht="12.75" customHeight="1" x14ac:dyDescent="0.25">
      <c r="A94" s="218" t="s">
        <v>24</v>
      </c>
      <c r="B94" s="218"/>
      <c r="C94" s="218"/>
      <c r="D94" s="218"/>
      <c r="E94" s="218"/>
      <c r="F94" s="218"/>
      <c r="G94" s="218"/>
      <c r="H94" s="218">
        <f t="shared" si="2"/>
        <v>0</v>
      </c>
    </row>
    <row r="95" spans="1:8" s="15" customFormat="1" ht="30.2" customHeight="1" x14ac:dyDescent="0.25">
      <c r="A95" s="56">
        <v>7142</v>
      </c>
      <c r="B95" s="33" t="s">
        <v>342</v>
      </c>
      <c r="C95" s="33" t="s">
        <v>343</v>
      </c>
      <c r="D95" s="33" t="s">
        <v>344</v>
      </c>
      <c r="E95" s="46" t="s">
        <v>345</v>
      </c>
      <c r="F95" s="219">
        <v>73</v>
      </c>
      <c r="G95" s="220">
        <v>23.7</v>
      </c>
      <c r="H95" s="195">
        <f t="shared" si="2"/>
        <v>1730.1</v>
      </c>
    </row>
    <row r="96" spans="1:8" s="15" customFormat="1" ht="66.599999999999994" customHeight="1" x14ac:dyDescent="0.25">
      <c r="A96" s="56">
        <v>7143</v>
      </c>
      <c r="B96" s="33" t="s">
        <v>342</v>
      </c>
      <c r="C96" s="33" t="s">
        <v>343</v>
      </c>
      <c r="D96" s="33" t="s">
        <v>346</v>
      </c>
      <c r="E96" s="46" t="s">
        <v>345</v>
      </c>
      <c r="F96" s="219">
        <v>10</v>
      </c>
      <c r="G96" s="220"/>
      <c r="H96" s="195">
        <f t="shared" si="2"/>
        <v>0</v>
      </c>
    </row>
    <row r="97" spans="1:8" s="15" customFormat="1" ht="12.75" customHeight="1" x14ac:dyDescent="0.25">
      <c r="A97" s="143" t="s">
        <v>277</v>
      </c>
      <c r="B97" s="33"/>
      <c r="C97" s="144"/>
      <c r="D97" s="145"/>
      <c r="E97" s="145"/>
      <c r="F97" s="145"/>
      <c r="G97" s="145"/>
      <c r="H97" s="195">
        <f t="shared" si="2"/>
        <v>0</v>
      </c>
    </row>
    <row r="98" spans="1:8" s="15" customFormat="1" ht="67.900000000000006" customHeight="1" x14ac:dyDescent="0.25">
      <c r="A98" s="146">
        <v>7146.7147000000004</v>
      </c>
      <c r="B98" s="33" t="s">
        <v>342</v>
      </c>
      <c r="C98" s="33" t="s">
        <v>347</v>
      </c>
      <c r="D98" s="33" t="s">
        <v>348</v>
      </c>
      <c r="E98" s="46" t="s">
        <v>229</v>
      </c>
      <c r="F98" s="46">
        <v>1</v>
      </c>
      <c r="G98" s="18">
        <v>20.57</v>
      </c>
      <c r="H98" s="195">
        <f t="shared" si="2"/>
        <v>20.57</v>
      </c>
    </row>
    <row r="99" spans="1:8" s="15" customFormat="1" ht="11.25" x14ac:dyDescent="0.25">
      <c r="A99" s="221" t="s">
        <v>241</v>
      </c>
      <c r="B99" s="221"/>
      <c r="C99" s="221"/>
      <c r="D99" s="221"/>
      <c r="E99" s="221"/>
      <c r="F99" s="221"/>
      <c r="G99" s="221"/>
      <c r="H99" s="221">
        <f t="shared" si="2"/>
        <v>0</v>
      </c>
    </row>
    <row r="100" spans="1:8" s="15" customFormat="1" ht="21.6" customHeight="1" x14ac:dyDescent="0.25">
      <c r="A100" s="56">
        <v>6561</v>
      </c>
      <c r="B100" s="33" t="s">
        <v>349</v>
      </c>
      <c r="C100" s="33" t="s">
        <v>350</v>
      </c>
      <c r="D100" s="33" t="s">
        <v>351</v>
      </c>
      <c r="E100" s="46" t="s">
        <v>216</v>
      </c>
      <c r="F100" s="46">
        <v>73</v>
      </c>
      <c r="G100" s="18">
        <v>11.85</v>
      </c>
      <c r="H100" s="195">
        <f t="shared" si="2"/>
        <v>865.05</v>
      </c>
    </row>
    <row r="101" spans="1:8" s="15" customFormat="1" ht="17.45" customHeight="1" x14ac:dyDescent="0.25">
      <c r="A101" s="222" t="s">
        <v>352</v>
      </c>
      <c r="B101" s="222"/>
      <c r="C101" s="222"/>
      <c r="D101" s="222"/>
      <c r="E101" s="222"/>
      <c r="F101" s="222"/>
      <c r="G101" s="39"/>
      <c r="H101" s="195">
        <f t="shared" si="2"/>
        <v>0</v>
      </c>
    </row>
    <row r="102" spans="1:8" s="15" customFormat="1" ht="61.15" customHeight="1" x14ac:dyDescent="0.25">
      <c r="A102" s="56">
        <v>6562</v>
      </c>
      <c r="B102" s="33" t="s">
        <v>349</v>
      </c>
      <c r="C102" s="33" t="s">
        <v>350</v>
      </c>
      <c r="D102" s="33" t="s">
        <v>353</v>
      </c>
      <c r="E102" s="46" t="s">
        <v>216</v>
      </c>
      <c r="F102" s="46">
        <v>1</v>
      </c>
      <c r="G102" s="39">
        <v>18.600000000000001</v>
      </c>
      <c r="H102" s="195">
        <f t="shared" si="2"/>
        <v>18.600000000000001</v>
      </c>
    </row>
    <row r="103" spans="1:8" s="15" customFormat="1" ht="12.75" customHeight="1" x14ac:dyDescent="0.25">
      <c r="A103" s="212" t="s">
        <v>354</v>
      </c>
      <c r="B103" s="212"/>
      <c r="C103" s="212"/>
      <c r="D103" s="212"/>
      <c r="E103" s="212"/>
      <c r="F103" s="212"/>
      <c r="G103" s="39"/>
      <c r="H103" s="195">
        <f t="shared" si="2"/>
        <v>0</v>
      </c>
    </row>
    <row r="104" spans="1:8" s="15" customFormat="1" ht="30.75" customHeight="1" x14ac:dyDescent="0.25">
      <c r="A104" s="97">
        <v>4945</v>
      </c>
      <c r="B104" s="147" t="s">
        <v>355</v>
      </c>
      <c r="C104" s="147" t="s">
        <v>356</v>
      </c>
      <c r="D104" s="37" t="s">
        <v>357</v>
      </c>
      <c r="E104" s="37" t="s">
        <v>216</v>
      </c>
      <c r="F104" s="37">
        <v>1</v>
      </c>
      <c r="G104" s="39">
        <v>11.51</v>
      </c>
      <c r="H104" s="195">
        <f t="shared" si="2"/>
        <v>11.51</v>
      </c>
    </row>
    <row r="105" spans="1:8" s="15" customFormat="1" ht="11.25" x14ac:dyDescent="0.25">
      <c r="A105" s="223" t="s">
        <v>358</v>
      </c>
      <c r="B105" s="223"/>
      <c r="C105" s="223"/>
      <c r="D105" s="223"/>
      <c r="E105" s="223"/>
      <c r="F105" s="223"/>
      <c r="G105" s="223"/>
      <c r="H105" s="223">
        <f t="shared" si="2"/>
        <v>0</v>
      </c>
    </row>
    <row r="106" spans="1:8" s="15" customFormat="1" ht="34.35" customHeight="1" x14ac:dyDescent="0.25">
      <c r="A106" s="148">
        <v>6611</v>
      </c>
      <c r="B106" s="147" t="s">
        <v>359</v>
      </c>
      <c r="C106" s="115" t="s">
        <v>360</v>
      </c>
      <c r="D106" s="115" t="s">
        <v>361</v>
      </c>
      <c r="E106" s="37" t="s">
        <v>250</v>
      </c>
      <c r="F106" s="37">
        <v>1</v>
      </c>
      <c r="G106" s="50">
        <v>19.41</v>
      </c>
      <c r="H106" s="195">
        <f t="shared" si="2"/>
        <v>19.41</v>
      </c>
    </row>
    <row r="107" spans="1:8" s="15" customFormat="1" ht="11.25" x14ac:dyDescent="0.25">
      <c r="A107" s="223" t="s">
        <v>244</v>
      </c>
      <c r="B107" s="223"/>
      <c r="C107" s="223"/>
      <c r="D107" s="223"/>
      <c r="E107" s="223"/>
      <c r="F107" s="223"/>
      <c r="G107" s="223"/>
      <c r="H107" s="223">
        <f t="shared" si="2"/>
        <v>0</v>
      </c>
    </row>
    <row r="108" spans="1:8" s="15" customFormat="1" ht="54.6" customHeight="1" x14ac:dyDescent="0.25">
      <c r="A108" s="146">
        <v>7272</v>
      </c>
      <c r="B108" s="33" t="s">
        <v>355</v>
      </c>
      <c r="C108" s="33" t="s">
        <v>362</v>
      </c>
      <c r="D108" s="33" t="s">
        <v>363</v>
      </c>
      <c r="E108" s="46" t="s">
        <v>216</v>
      </c>
      <c r="F108" s="46">
        <v>73</v>
      </c>
      <c r="G108" s="50">
        <v>12.04</v>
      </c>
      <c r="H108" s="195">
        <f t="shared" si="2"/>
        <v>878.92</v>
      </c>
    </row>
    <row r="109" spans="1:8" s="15" customFormat="1" ht="11.25" x14ac:dyDescent="0.25">
      <c r="A109" s="213" t="s">
        <v>364</v>
      </c>
      <c r="B109" s="213"/>
      <c r="C109" s="213"/>
      <c r="D109" s="213"/>
      <c r="E109" s="213"/>
      <c r="F109" s="213"/>
      <c r="G109" s="213"/>
      <c r="H109" s="213">
        <f t="shared" si="2"/>
        <v>0</v>
      </c>
    </row>
    <row r="110" spans="1:8" s="15" customFormat="1" ht="55.9" customHeight="1" x14ac:dyDescent="0.25">
      <c r="A110" s="149">
        <v>6091</v>
      </c>
      <c r="B110" s="33" t="s">
        <v>365</v>
      </c>
      <c r="C110" s="33" t="s">
        <v>366</v>
      </c>
      <c r="D110" s="33" t="s">
        <v>367</v>
      </c>
      <c r="E110" s="46" t="s">
        <v>46</v>
      </c>
      <c r="F110" s="46">
        <v>73</v>
      </c>
      <c r="G110" s="50">
        <v>11.51</v>
      </c>
      <c r="H110" s="195">
        <f t="shared" si="2"/>
        <v>840.23</v>
      </c>
    </row>
    <row r="111" spans="1:8" s="15" customFormat="1" ht="11.25" x14ac:dyDescent="0.25">
      <c r="A111" s="213" t="s">
        <v>368</v>
      </c>
      <c r="B111" s="213"/>
      <c r="C111" s="213"/>
      <c r="D111" s="213"/>
      <c r="E111" s="213"/>
      <c r="F111" s="213"/>
      <c r="G111" s="213"/>
      <c r="H111" s="213">
        <f t="shared" si="2"/>
        <v>0</v>
      </c>
    </row>
    <row r="112" spans="1:8" s="15" customFormat="1" ht="42.6" customHeight="1" x14ac:dyDescent="0.25">
      <c r="A112" s="150">
        <v>7968</v>
      </c>
      <c r="B112" s="77" t="s">
        <v>365</v>
      </c>
      <c r="C112" s="33" t="s">
        <v>369</v>
      </c>
      <c r="D112" s="33" t="s">
        <v>370</v>
      </c>
      <c r="E112" s="46" t="s">
        <v>46</v>
      </c>
      <c r="F112" s="46">
        <v>1</v>
      </c>
      <c r="G112" s="50">
        <v>28.08</v>
      </c>
      <c r="H112" s="195">
        <f t="shared" si="2"/>
        <v>28.08</v>
      </c>
    </row>
    <row r="113" spans="1:8" s="15" customFormat="1" ht="11.25" x14ac:dyDescent="0.25">
      <c r="A113" s="213" t="s">
        <v>371</v>
      </c>
      <c r="B113" s="213"/>
      <c r="C113" s="213"/>
      <c r="D113" s="213"/>
      <c r="E113" s="213"/>
      <c r="F113" s="213"/>
      <c r="G113" s="213"/>
      <c r="H113" s="213">
        <f t="shared" si="2"/>
        <v>0</v>
      </c>
    </row>
    <row r="114" spans="1:8" s="15" customFormat="1" ht="43.9" customHeight="1" x14ac:dyDescent="0.25">
      <c r="A114" s="150">
        <v>7958</v>
      </c>
      <c r="B114" s="24" t="s">
        <v>372</v>
      </c>
      <c r="C114" s="33" t="s">
        <v>373</v>
      </c>
      <c r="D114" s="33" t="s">
        <v>374</v>
      </c>
      <c r="E114" s="46" t="s">
        <v>46</v>
      </c>
      <c r="F114" s="46">
        <v>0</v>
      </c>
      <c r="G114" s="50">
        <v>27.96</v>
      </c>
      <c r="H114" s="195">
        <f t="shared" si="2"/>
        <v>0</v>
      </c>
    </row>
    <row r="115" spans="1:8" s="15" customFormat="1" ht="17.45" customHeight="1" x14ac:dyDescent="0.25">
      <c r="A115" s="213" t="s">
        <v>375</v>
      </c>
      <c r="B115" s="213"/>
      <c r="C115" s="213"/>
      <c r="D115" s="213"/>
      <c r="E115" s="213"/>
      <c r="F115" s="213"/>
      <c r="G115" s="213"/>
      <c r="H115" s="213">
        <f t="shared" si="2"/>
        <v>0</v>
      </c>
    </row>
    <row r="116" spans="1:8" s="15" customFormat="1" ht="46.15" customHeight="1" x14ac:dyDescent="0.25">
      <c r="A116" s="151">
        <v>6005</v>
      </c>
      <c r="B116" s="33" t="s">
        <v>376</v>
      </c>
      <c r="C116" s="16" t="s">
        <v>377</v>
      </c>
      <c r="D116" s="33" t="s">
        <v>378</v>
      </c>
      <c r="E116" s="46" t="s">
        <v>46</v>
      </c>
      <c r="F116" s="46">
        <v>73</v>
      </c>
      <c r="G116" s="50">
        <v>11.51</v>
      </c>
      <c r="H116" s="195">
        <f t="shared" si="2"/>
        <v>840.23</v>
      </c>
    </row>
    <row r="117" spans="1:8" s="15" customFormat="1" ht="18" customHeight="1" x14ac:dyDescent="0.25">
      <c r="A117" s="213" t="s">
        <v>191</v>
      </c>
      <c r="B117" s="213"/>
      <c r="C117" s="213"/>
      <c r="D117" s="213"/>
      <c r="E117" s="213"/>
      <c r="F117" s="213"/>
      <c r="G117" s="213"/>
      <c r="H117" s="213">
        <f t="shared" si="2"/>
        <v>0</v>
      </c>
    </row>
    <row r="118" spans="1:8" s="15" customFormat="1" ht="64.150000000000006" customHeight="1" x14ac:dyDescent="0.25">
      <c r="A118" s="150">
        <v>6982</v>
      </c>
      <c r="B118" s="33" t="s">
        <v>379</v>
      </c>
      <c r="C118" s="16" t="s">
        <v>193</v>
      </c>
      <c r="D118" s="33" t="s">
        <v>380</v>
      </c>
      <c r="E118" s="46" t="s">
        <v>46</v>
      </c>
      <c r="F118" s="46">
        <v>0</v>
      </c>
      <c r="G118" s="50">
        <v>5.92</v>
      </c>
      <c r="H118" s="195">
        <f t="shared" si="2"/>
        <v>0</v>
      </c>
    </row>
    <row r="119" spans="1:8" s="15" customFormat="1" ht="17.45" customHeight="1" x14ac:dyDescent="0.25">
      <c r="A119" s="213" t="s">
        <v>255</v>
      </c>
      <c r="B119" s="213"/>
      <c r="C119" s="213"/>
      <c r="D119" s="213"/>
      <c r="E119" s="213"/>
      <c r="F119" s="213"/>
      <c r="G119" s="213"/>
      <c r="H119" s="213">
        <f t="shared" si="2"/>
        <v>0</v>
      </c>
    </row>
    <row r="120" spans="1:8" s="15" customFormat="1" ht="36.6" customHeight="1" x14ac:dyDescent="0.25">
      <c r="A120" s="150">
        <v>7064</v>
      </c>
      <c r="B120" s="33" t="s">
        <v>381</v>
      </c>
      <c r="C120" s="16" t="s">
        <v>382</v>
      </c>
      <c r="D120" s="33" t="s">
        <v>383</v>
      </c>
      <c r="E120" s="46" t="s">
        <v>46</v>
      </c>
      <c r="F120" s="46">
        <v>0</v>
      </c>
      <c r="G120" s="50">
        <v>5.92</v>
      </c>
      <c r="H120" s="195">
        <f t="shared" si="2"/>
        <v>0</v>
      </c>
    </row>
    <row r="121" spans="1:8" s="15" customFormat="1" ht="16.899999999999999" customHeight="1" x14ac:dyDescent="0.25">
      <c r="A121" s="213" t="s">
        <v>259</v>
      </c>
      <c r="B121" s="213"/>
      <c r="C121" s="213"/>
      <c r="D121" s="213"/>
      <c r="E121" s="213"/>
      <c r="F121" s="213"/>
      <c r="G121" s="213"/>
      <c r="H121" s="213">
        <f t="shared" si="2"/>
        <v>0</v>
      </c>
    </row>
    <row r="122" spans="1:8" s="15" customFormat="1" ht="34.15" customHeight="1" x14ac:dyDescent="0.25">
      <c r="A122" s="150">
        <v>7090</v>
      </c>
      <c r="B122" s="33" t="s">
        <v>384</v>
      </c>
      <c r="C122" s="33" t="s">
        <v>385</v>
      </c>
      <c r="D122" s="33" t="s">
        <v>386</v>
      </c>
      <c r="E122" s="46" t="s">
        <v>46</v>
      </c>
      <c r="F122" s="46">
        <v>7</v>
      </c>
      <c r="G122" s="50">
        <v>5.92</v>
      </c>
      <c r="H122" s="195">
        <f t="shared" si="2"/>
        <v>41.44</v>
      </c>
    </row>
    <row r="123" spans="1:8" s="15" customFormat="1" ht="18" customHeight="1" x14ac:dyDescent="0.25">
      <c r="A123" s="213" t="s">
        <v>56</v>
      </c>
      <c r="B123" s="213"/>
      <c r="C123" s="213"/>
      <c r="D123" s="213"/>
      <c r="E123" s="213"/>
      <c r="F123" s="213"/>
      <c r="G123" s="213"/>
      <c r="H123" s="213">
        <f t="shared" si="2"/>
        <v>0</v>
      </c>
    </row>
    <row r="124" spans="1:8" s="15" customFormat="1" ht="34.15" customHeight="1" x14ac:dyDescent="0.25">
      <c r="A124" s="150">
        <v>6699</v>
      </c>
      <c r="B124" s="33" t="s">
        <v>387</v>
      </c>
      <c r="C124" s="33" t="s">
        <v>388</v>
      </c>
      <c r="D124" s="33" t="s">
        <v>389</v>
      </c>
      <c r="E124" s="46" t="s">
        <v>138</v>
      </c>
      <c r="F124" s="46">
        <v>0</v>
      </c>
      <c r="G124" s="50">
        <v>11.85</v>
      </c>
      <c r="H124" s="195">
        <f t="shared" si="2"/>
        <v>0</v>
      </c>
    </row>
    <row r="125" spans="1:8" s="15" customFormat="1" ht="20.45" customHeight="1" x14ac:dyDescent="0.25">
      <c r="A125" s="217" t="s">
        <v>390</v>
      </c>
      <c r="B125" s="217"/>
      <c r="C125" s="217"/>
      <c r="D125" s="217"/>
      <c r="E125" s="217"/>
      <c r="F125" s="217"/>
      <c r="G125" s="217"/>
      <c r="H125" s="217">
        <f t="shared" si="2"/>
        <v>0</v>
      </c>
    </row>
    <row r="126" spans="1:8" s="15" customFormat="1" ht="31.9" customHeight="1" x14ac:dyDescent="0.25">
      <c r="A126" s="116">
        <v>5978</v>
      </c>
      <c r="B126" s="124" t="s">
        <v>391</v>
      </c>
      <c r="C126" s="124" t="s">
        <v>392</v>
      </c>
      <c r="D126" s="37" t="s">
        <v>393</v>
      </c>
      <c r="E126" s="37" t="s">
        <v>250</v>
      </c>
      <c r="F126" s="37">
        <v>73</v>
      </c>
      <c r="G126" s="50">
        <v>11.51</v>
      </c>
      <c r="H126" s="195">
        <f t="shared" si="2"/>
        <v>840.23</v>
      </c>
    </row>
    <row r="127" spans="1:8" s="15" customFormat="1" ht="15.6" customHeight="1" x14ac:dyDescent="0.25">
      <c r="A127" s="213" t="s">
        <v>394</v>
      </c>
      <c r="B127" s="213"/>
      <c r="C127" s="213"/>
      <c r="D127" s="213"/>
      <c r="E127" s="213"/>
      <c r="F127" s="213"/>
      <c r="G127" s="213"/>
      <c r="H127" s="213">
        <f t="shared" si="2"/>
        <v>0</v>
      </c>
    </row>
    <row r="128" spans="1:8" s="15" customFormat="1" ht="54.6" customHeight="1" x14ac:dyDescent="0.25">
      <c r="A128" s="56">
        <v>6997</v>
      </c>
      <c r="B128" s="33" t="s">
        <v>395</v>
      </c>
      <c r="C128" s="33" t="s">
        <v>396</v>
      </c>
      <c r="D128" s="33" t="s">
        <v>397</v>
      </c>
      <c r="E128" s="46" t="s">
        <v>46</v>
      </c>
      <c r="F128" s="46">
        <v>73</v>
      </c>
      <c r="G128" s="40">
        <v>17.77</v>
      </c>
      <c r="H128" s="195">
        <f t="shared" si="2"/>
        <v>1297.21</v>
      </c>
    </row>
    <row r="129" spans="1:8" s="15" customFormat="1" ht="11.25" x14ac:dyDescent="0.25">
      <c r="A129" s="213" t="s">
        <v>398</v>
      </c>
      <c r="B129" s="213"/>
      <c r="C129" s="213"/>
      <c r="D129" s="213"/>
      <c r="E129" s="213"/>
      <c r="F129" s="213"/>
      <c r="G129" s="213"/>
      <c r="H129" s="213">
        <f t="shared" si="2"/>
        <v>0</v>
      </c>
    </row>
    <row r="130" spans="1:8" s="15" customFormat="1" ht="61.9" customHeight="1" x14ac:dyDescent="0.25">
      <c r="A130" s="56">
        <v>7081</v>
      </c>
      <c r="B130" s="33" t="s">
        <v>399</v>
      </c>
      <c r="C130" s="33" t="s">
        <v>299</v>
      </c>
      <c r="D130" s="33" t="s">
        <v>400</v>
      </c>
      <c r="E130" s="46" t="s">
        <v>46</v>
      </c>
      <c r="F130" s="46">
        <v>16</v>
      </c>
      <c r="G130" s="40">
        <v>17.77</v>
      </c>
      <c r="H130" s="195">
        <f t="shared" si="2"/>
        <v>284.32</v>
      </c>
    </row>
    <row r="131" spans="1:8" s="15" customFormat="1" ht="17.45" customHeight="1" x14ac:dyDescent="0.25">
      <c r="A131" s="214" t="s">
        <v>47</v>
      </c>
      <c r="B131" s="214"/>
      <c r="C131" s="214"/>
      <c r="D131" s="214"/>
      <c r="E131" s="214"/>
      <c r="F131" s="214"/>
      <c r="G131" s="214"/>
      <c r="H131" s="214">
        <f t="shared" si="2"/>
        <v>0</v>
      </c>
    </row>
    <row r="132" spans="1:8" s="15" customFormat="1" ht="67.900000000000006" customHeight="1" x14ac:dyDescent="0.25">
      <c r="A132" s="56">
        <v>6979</v>
      </c>
      <c r="B132" s="33" t="s">
        <v>401</v>
      </c>
      <c r="C132" s="33" t="s">
        <v>326</v>
      </c>
      <c r="D132" s="33" t="s">
        <v>402</v>
      </c>
      <c r="E132" s="46" t="s">
        <v>46</v>
      </c>
      <c r="F132" s="46">
        <v>0</v>
      </c>
      <c r="G132" s="40">
        <v>11.85</v>
      </c>
      <c r="H132" s="195">
        <f t="shared" si="2"/>
        <v>0</v>
      </c>
    </row>
    <row r="133" spans="1:8" s="15" customFormat="1" ht="12.75" customHeight="1" x14ac:dyDescent="0.25">
      <c r="A133" s="212" t="s">
        <v>177</v>
      </c>
      <c r="B133" s="212"/>
      <c r="C133" s="212"/>
      <c r="D133" s="212"/>
      <c r="E133" s="212"/>
      <c r="F133" s="212"/>
      <c r="G133" s="212"/>
      <c r="H133" s="195">
        <f t="shared" si="2"/>
        <v>0</v>
      </c>
    </row>
    <row r="134" spans="1:8" s="111" customFormat="1" ht="55.9" customHeight="1" x14ac:dyDescent="0.2">
      <c r="A134" s="113">
        <v>6514</v>
      </c>
      <c r="B134" s="37" t="s">
        <v>403</v>
      </c>
      <c r="C134" s="37" t="s">
        <v>404</v>
      </c>
      <c r="D134" s="37" t="s">
        <v>405</v>
      </c>
      <c r="E134" s="37" t="s">
        <v>216</v>
      </c>
      <c r="F134" s="37">
        <v>7</v>
      </c>
      <c r="G134" s="152">
        <v>11.85</v>
      </c>
      <c r="H134" s="195">
        <f t="shared" si="2"/>
        <v>82.95</v>
      </c>
    </row>
    <row r="135" spans="1:8" s="111" customFormat="1" ht="18" customHeight="1" x14ac:dyDescent="0.2">
      <c r="A135" s="215" t="s">
        <v>51</v>
      </c>
      <c r="B135" s="215"/>
      <c r="C135" s="215"/>
      <c r="D135" s="215"/>
      <c r="E135" s="215"/>
      <c r="F135" s="215"/>
      <c r="G135" s="215"/>
      <c r="H135" s="215">
        <f t="shared" si="2"/>
        <v>0</v>
      </c>
    </row>
    <row r="136" spans="1:8" s="111" customFormat="1" ht="21.6" customHeight="1" x14ac:dyDescent="0.2">
      <c r="A136" s="57">
        <v>6720</v>
      </c>
      <c r="B136" s="134" t="s">
        <v>406</v>
      </c>
      <c r="C136" s="134" t="s">
        <v>186</v>
      </c>
      <c r="D136" s="134" t="s">
        <v>54</v>
      </c>
      <c r="E136" s="134" t="s">
        <v>55</v>
      </c>
      <c r="F136" s="38">
        <v>8</v>
      </c>
      <c r="G136" s="39">
        <v>8.7899999999999991</v>
      </c>
      <c r="H136" s="195">
        <f t="shared" si="2"/>
        <v>70.319999999999993</v>
      </c>
    </row>
    <row r="137" spans="1:8" s="111" customFormat="1" ht="19.899999999999999" customHeight="1" x14ac:dyDescent="0.2">
      <c r="A137" s="139" t="s">
        <v>407</v>
      </c>
      <c r="B137" s="140"/>
      <c r="C137" s="140"/>
      <c r="D137" s="140"/>
      <c r="E137" s="140"/>
      <c r="F137" s="140"/>
      <c r="G137" s="63"/>
      <c r="H137" s="195"/>
    </row>
    <row r="138" spans="1:8" s="153" customFormat="1" ht="21" customHeight="1" x14ac:dyDescent="0.25">
      <c r="A138" s="208" t="s">
        <v>354</v>
      </c>
      <c r="B138" s="208"/>
      <c r="C138" s="208"/>
      <c r="D138" s="208"/>
      <c r="E138" s="208"/>
      <c r="F138" s="208"/>
      <c r="G138" s="208"/>
      <c r="H138" s="208">
        <f t="shared" ref="H138:H165" si="3">F138*G138</f>
        <v>0</v>
      </c>
    </row>
    <row r="139" spans="1:8" s="112" customFormat="1" ht="40.15" customHeight="1" x14ac:dyDescent="0.2">
      <c r="A139" s="154">
        <v>5366</v>
      </c>
      <c r="B139" s="29" t="s">
        <v>408</v>
      </c>
      <c r="C139" s="29" t="s">
        <v>409</v>
      </c>
      <c r="D139" s="54" t="s">
        <v>410</v>
      </c>
      <c r="E139" s="37" t="s">
        <v>216</v>
      </c>
      <c r="F139" s="37">
        <v>3</v>
      </c>
      <c r="G139" s="39">
        <v>12.04</v>
      </c>
      <c r="H139" s="195">
        <f t="shared" si="3"/>
        <v>36.119999999999997</v>
      </c>
    </row>
    <row r="140" spans="1:8" s="15" customFormat="1" ht="11.25" x14ac:dyDescent="0.25">
      <c r="A140" s="203" t="s">
        <v>277</v>
      </c>
      <c r="B140" s="203"/>
      <c r="C140" s="203"/>
      <c r="D140" s="203"/>
      <c r="E140" s="203"/>
      <c r="F140" s="203"/>
      <c r="G140" s="203"/>
      <c r="H140" s="203">
        <f t="shared" si="3"/>
        <v>0</v>
      </c>
    </row>
    <row r="141" spans="1:8" s="15" customFormat="1" ht="48.75" customHeight="1" x14ac:dyDescent="0.25">
      <c r="A141" s="58">
        <v>5351</v>
      </c>
      <c r="B141" s="29" t="s">
        <v>411</v>
      </c>
      <c r="C141" s="54" t="s">
        <v>412</v>
      </c>
      <c r="D141" s="54" t="s">
        <v>413</v>
      </c>
      <c r="E141" s="37" t="s">
        <v>69</v>
      </c>
      <c r="F141" s="37">
        <v>3</v>
      </c>
      <c r="G141" s="39">
        <v>20.88</v>
      </c>
      <c r="H141" s="195">
        <f t="shared" si="3"/>
        <v>62.64</v>
      </c>
    </row>
    <row r="142" spans="1:8" s="15" customFormat="1" ht="11.25" x14ac:dyDescent="0.25">
      <c r="A142" s="203" t="s">
        <v>414</v>
      </c>
      <c r="B142" s="203"/>
      <c r="C142" s="203"/>
      <c r="D142" s="203"/>
      <c r="E142" s="203"/>
      <c r="F142" s="203"/>
      <c r="G142" s="203"/>
      <c r="H142" s="203">
        <f t="shared" si="3"/>
        <v>0</v>
      </c>
    </row>
    <row r="143" spans="1:8" s="15" customFormat="1" ht="32.65" customHeight="1" x14ac:dyDescent="0.25">
      <c r="A143" s="58">
        <v>4955</v>
      </c>
      <c r="B143" s="29" t="s">
        <v>415</v>
      </c>
      <c r="C143" s="54" t="s">
        <v>416</v>
      </c>
      <c r="D143" s="54" t="s">
        <v>417</v>
      </c>
      <c r="E143" s="29" t="s">
        <v>29</v>
      </c>
      <c r="F143" s="37">
        <v>3</v>
      </c>
      <c r="G143" s="39">
        <v>18.600000000000001</v>
      </c>
      <c r="H143" s="195">
        <f t="shared" si="3"/>
        <v>55.800000000000004</v>
      </c>
    </row>
    <row r="144" spans="1:8" s="15" customFormat="1" ht="12.75" customHeight="1" x14ac:dyDescent="0.25">
      <c r="A144" s="208" t="s">
        <v>418</v>
      </c>
      <c r="B144" s="208"/>
      <c r="C144" s="208"/>
      <c r="D144" s="208"/>
      <c r="E144" s="208"/>
      <c r="F144" s="208"/>
      <c r="G144" s="208"/>
      <c r="H144" s="208">
        <f t="shared" si="3"/>
        <v>0</v>
      </c>
    </row>
    <row r="145" spans="1:8" s="15" customFormat="1" ht="61.9" customHeight="1" x14ac:dyDescent="0.25">
      <c r="A145" s="58">
        <v>6612</v>
      </c>
      <c r="B145" s="29" t="s">
        <v>419</v>
      </c>
      <c r="C145" s="115" t="s">
        <v>420</v>
      </c>
      <c r="D145" s="115" t="s">
        <v>421</v>
      </c>
      <c r="E145" s="29" t="s">
        <v>284</v>
      </c>
      <c r="F145" s="37">
        <v>3</v>
      </c>
      <c r="G145" s="18">
        <v>19.41</v>
      </c>
      <c r="H145" s="195">
        <f t="shared" si="3"/>
        <v>58.230000000000004</v>
      </c>
    </row>
    <row r="146" spans="1:8" s="15" customFormat="1" ht="11.25" x14ac:dyDescent="0.25">
      <c r="A146" s="216" t="s">
        <v>64</v>
      </c>
      <c r="B146" s="216"/>
      <c r="C146" s="216"/>
      <c r="D146" s="216"/>
      <c r="E146" s="216"/>
      <c r="F146" s="216"/>
      <c r="G146" s="155"/>
      <c r="H146" s="195">
        <f t="shared" si="3"/>
        <v>0</v>
      </c>
    </row>
    <row r="147" spans="1:8" s="15" customFormat="1" ht="30.75" customHeight="1" x14ac:dyDescent="0.25">
      <c r="A147" s="113">
        <v>7882</v>
      </c>
      <c r="B147" s="45" t="s">
        <v>422</v>
      </c>
      <c r="C147" s="45" t="s">
        <v>423</v>
      </c>
      <c r="D147" s="45" t="s">
        <v>424</v>
      </c>
      <c r="E147" s="37" t="s">
        <v>46</v>
      </c>
      <c r="F147" s="37">
        <v>3</v>
      </c>
      <c r="G147" s="35">
        <v>27.95</v>
      </c>
      <c r="H147" s="195">
        <f t="shared" si="3"/>
        <v>83.85</v>
      </c>
    </row>
    <row r="148" spans="1:8" s="15" customFormat="1" ht="12.75" customHeight="1" x14ac:dyDescent="0.25">
      <c r="A148" s="212" t="s">
        <v>425</v>
      </c>
      <c r="B148" s="212"/>
      <c r="C148" s="212"/>
      <c r="D148" s="212"/>
      <c r="E148" s="212"/>
      <c r="F148" s="212"/>
      <c r="G148" s="212"/>
      <c r="H148" s="212">
        <f t="shared" si="3"/>
        <v>0</v>
      </c>
    </row>
    <row r="149" spans="1:8" s="84" customFormat="1" ht="22.5" x14ac:dyDescent="0.25">
      <c r="A149" s="113">
        <v>7959</v>
      </c>
      <c r="B149" s="77" t="s">
        <v>426</v>
      </c>
      <c r="C149" s="78" t="s">
        <v>373</v>
      </c>
      <c r="D149" s="78" t="s">
        <v>427</v>
      </c>
      <c r="E149" s="37" t="s">
        <v>46</v>
      </c>
      <c r="F149" s="37">
        <v>3</v>
      </c>
      <c r="G149" s="155">
        <v>11.85</v>
      </c>
      <c r="H149" s="195">
        <f t="shared" si="3"/>
        <v>35.549999999999997</v>
      </c>
    </row>
    <row r="150" spans="1:8" s="15" customFormat="1" ht="15.6" customHeight="1" x14ac:dyDescent="0.25">
      <c r="A150" s="212" t="s">
        <v>428</v>
      </c>
      <c r="B150" s="212"/>
      <c r="C150" s="212"/>
      <c r="D150" s="212"/>
      <c r="E150" s="212"/>
      <c r="F150" s="212"/>
      <c r="G150" s="212"/>
      <c r="H150" s="212">
        <f t="shared" si="3"/>
        <v>0</v>
      </c>
    </row>
    <row r="151" spans="1:8" s="15" customFormat="1" ht="29.65" customHeight="1" x14ac:dyDescent="0.25">
      <c r="A151" s="113">
        <v>7038</v>
      </c>
      <c r="B151" s="77" t="s">
        <v>429</v>
      </c>
      <c r="C151" s="78" t="s">
        <v>430</v>
      </c>
      <c r="D151" s="78" t="s">
        <v>431</v>
      </c>
      <c r="E151" s="37" t="s">
        <v>46</v>
      </c>
      <c r="F151" s="37">
        <v>75</v>
      </c>
      <c r="G151" s="155">
        <v>11.85</v>
      </c>
      <c r="H151" s="195">
        <f t="shared" si="3"/>
        <v>888.75</v>
      </c>
    </row>
    <row r="152" spans="1:8" s="15" customFormat="1" ht="19.899999999999999" customHeight="1" x14ac:dyDescent="0.25">
      <c r="A152" s="212" t="s">
        <v>251</v>
      </c>
      <c r="B152" s="212"/>
      <c r="C152" s="212"/>
      <c r="D152" s="212"/>
      <c r="E152" s="212"/>
      <c r="F152" s="212"/>
      <c r="G152" s="212"/>
      <c r="H152" s="212">
        <f t="shared" si="3"/>
        <v>0</v>
      </c>
    </row>
    <row r="153" spans="1:8" s="15" customFormat="1" ht="28.9" customHeight="1" x14ac:dyDescent="0.25">
      <c r="A153" s="113">
        <v>7601</v>
      </c>
      <c r="B153" s="77" t="s">
        <v>432</v>
      </c>
      <c r="C153" s="78" t="s">
        <v>433</v>
      </c>
      <c r="D153" s="78" t="s">
        <v>434</v>
      </c>
      <c r="E153" s="37" t="s">
        <v>46</v>
      </c>
      <c r="F153" s="37">
        <v>0</v>
      </c>
      <c r="G153" s="155">
        <v>12.04</v>
      </c>
      <c r="H153" s="195">
        <f t="shared" si="3"/>
        <v>0</v>
      </c>
    </row>
    <row r="154" spans="1:8" s="15" customFormat="1" ht="19.149999999999999" customHeight="1" x14ac:dyDescent="0.25">
      <c r="A154" s="212" t="s">
        <v>191</v>
      </c>
      <c r="B154" s="212"/>
      <c r="C154" s="212"/>
      <c r="D154" s="212"/>
      <c r="E154" s="212"/>
      <c r="F154" s="212"/>
      <c r="G154" s="212"/>
      <c r="H154" s="212">
        <f t="shared" si="3"/>
        <v>0</v>
      </c>
    </row>
    <row r="155" spans="1:8" s="15" customFormat="1" ht="37.35" customHeight="1" x14ac:dyDescent="0.25">
      <c r="A155" s="113">
        <v>7603</v>
      </c>
      <c r="B155" s="77" t="s">
        <v>435</v>
      </c>
      <c r="C155" s="78" t="s">
        <v>436</v>
      </c>
      <c r="D155" s="78" t="s">
        <v>437</v>
      </c>
      <c r="E155" s="37" t="s">
        <v>46</v>
      </c>
      <c r="F155" s="37">
        <v>6</v>
      </c>
      <c r="G155" s="155">
        <v>6.02</v>
      </c>
      <c r="H155" s="195">
        <f t="shared" si="3"/>
        <v>36.119999999999997</v>
      </c>
    </row>
    <row r="156" spans="1:8" s="15" customFormat="1" ht="19.149999999999999" customHeight="1" x14ac:dyDescent="0.25">
      <c r="A156" s="212" t="s">
        <v>255</v>
      </c>
      <c r="B156" s="212"/>
      <c r="C156" s="212"/>
      <c r="D156" s="212"/>
      <c r="E156" s="212"/>
      <c r="F156" s="212"/>
      <c r="G156" s="212"/>
      <c r="H156" s="212">
        <f t="shared" si="3"/>
        <v>0</v>
      </c>
    </row>
    <row r="157" spans="1:8" s="15" customFormat="1" ht="22.9" customHeight="1" x14ac:dyDescent="0.25">
      <c r="A157" s="156">
        <v>7663</v>
      </c>
      <c r="B157" s="77" t="s">
        <v>438</v>
      </c>
      <c r="C157" s="78" t="s">
        <v>439</v>
      </c>
      <c r="D157" s="78" t="s">
        <v>440</v>
      </c>
      <c r="E157" s="37" t="s">
        <v>46</v>
      </c>
      <c r="F157" s="37">
        <v>75</v>
      </c>
      <c r="G157" s="155">
        <v>6.02</v>
      </c>
      <c r="H157" s="195">
        <f t="shared" si="3"/>
        <v>451.49999999999994</v>
      </c>
    </row>
    <row r="158" spans="1:8" s="15" customFormat="1" ht="20.45" customHeight="1" x14ac:dyDescent="0.25">
      <c r="A158" s="208" t="s">
        <v>259</v>
      </c>
      <c r="B158" s="208"/>
      <c r="C158" s="208"/>
      <c r="D158" s="208"/>
      <c r="E158" s="208"/>
      <c r="F158" s="208"/>
      <c r="G158" s="208"/>
      <c r="H158" s="208">
        <f t="shared" si="3"/>
        <v>0</v>
      </c>
    </row>
    <row r="159" spans="1:8" s="15" customFormat="1" ht="24" customHeight="1" x14ac:dyDescent="0.25">
      <c r="A159" s="157">
        <v>7687</v>
      </c>
      <c r="B159" s="77" t="s">
        <v>441</v>
      </c>
      <c r="C159" s="78" t="s">
        <v>442</v>
      </c>
      <c r="D159" s="78" t="s">
        <v>443</v>
      </c>
      <c r="E159" s="37" t="s">
        <v>46</v>
      </c>
      <c r="F159" s="37">
        <v>75</v>
      </c>
      <c r="G159" s="155">
        <v>5.54</v>
      </c>
      <c r="H159" s="195">
        <f t="shared" si="3"/>
        <v>415.5</v>
      </c>
    </row>
    <row r="160" spans="1:8" s="15" customFormat="1" ht="13.15" customHeight="1" x14ac:dyDescent="0.25">
      <c r="A160" s="208" t="s">
        <v>244</v>
      </c>
      <c r="B160" s="208"/>
      <c r="C160" s="208"/>
      <c r="D160" s="208"/>
      <c r="E160" s="208"/>
      <c r="F160" s="208"/>
      <c r="G160" s="208"/>
      <c r="H160" s="208">
        <f t="shared" si="3"/>
        <v>0</v>
      </c>
    </row>
    <row r="161" spans="1:8" s="15" customFormat="1" ht="21" customHeight="1" x14ac:dyDescent="0.25">
      <c r="A161" s="157">
        <v>7274</v>
      </c>
      <c r="B161" s="77" t="s">
        <v>408</v>
      </c>
      <c r="C161" s="78" t="s">
        <v>444</v>
      </c>
      <c r="D161" s="78" t="s">
        <v>445</v>
      </c>
      <c r="E161" s="37" t="s">
        <v>216</v>
      </c>
      <c r="F161" s="37">
        <v>75</v>
      </c>
      <c r="G161" s="155">
        <v>12.04</v>
      </c>
      <c r="H161" s="195">
        <f t="shared" si="3"/>
        <v>902.99999999999989</v>
      </c>
    </row>
    <row r="162" spans="1:8" s="15" customFormat="1" ht="10.15" customHeight="1" x14ac:dyDescent="0.25">
      <c r="A162" s="208" t="s">
        <v>241</v>
      </c>
      <c r="B162" s="208"/>
      <c r="C162" s="208"/>
      <c r="D162" s="208"/>
      <c r="E162" s="208"/>
      <c r="F162" s="208"/>
      <c r="G162" s="208"/>
      <c r="H162" s="208">
        <f t="shared" si="3"/>
        <v>0</v>
      </c>
    </row>
    <row r="163" spans="1:8" s="15" customFormat="1" ht="58.9" customHeight="1" x14ac:dyDescent="0.25">
      <c r="A163" s="158">
        <v>7284</v>
      </c>
      <c r="B163" s="77" t="s">
        <v>446</v>
      </c>
      <c r="C163" s="78" t="s">
        <v>447</v>
      </c>
      <c r="D163" s="78" t="s">
        <v>448</v>
      </c>
      <c r="E163" s="37" t="s">
        <v>216</v>
      </c>
      <c r="F163" s="37">
        <v>75</v>
      </c>
      <c r="G163" s="155">
        <v>12.04</v>
      </c>
      <c r="H163" s="195">
        <f t="shared" si="3"/>
        <v>902.99999999999989</v>
      </c>
    </row>
    <row r="164" spans="1:8" s="15" customFormat="1" ht="19.149999999999999" customHeight="1" x14ac:dyDescent="0.25">
      <c r="A164" s="212" t="s">
        <v>390</v>
      </c>
      <c r="B164" s="212"/>
      <c r="C164" s="212"/>
      <c r="D164" s="212"/>
      <c r="E164" s="212"/>
      <c r="F164" s="212"/>
      <c r="G164" s="212"/>
      <c r="H164" s="212">
        <f t="shared" si="3"/>
        <v>0</v>
      </c>
    </row>
    <row r="165" spans="1:8" s="15" customFormat="1" ht="13.9" customHeight="1" x14ac:dyDescent="0.25">
      <c r="A165" s="156">
        <v>6603</v>
      </c>
      <c r="B165" s="77" t="s">
        <v>449</v>
      </c>
      <c r="C165" s="78" t="s">
        <v>420</v>
      </c>
      <c r="D165" s="78" t="s">
        <v>450</v>
      </c>
      <c r="E165" s="37" t="s">
        <v>250</v>
      </c>
      <c r="F165" s="37">
        <v>75</v>
      </c>
      <c r="G165" s="155">
        <v>11.85</v>
      </c>
      <c r="H165" s="195">
        <f t="shared" si="3"/>
        <v>888.75</v>
      </c>
    </row>
    <row r="166" spans="1:8" s="15" customFormat="1" ht="16.899999999999999" customHeight="1" x14ac:dyDescent="0.25">
      <c r="A166" s="159" t="s">
        <v>375</v>
      </c>
      <c r="B166" s="160"/>
      <c r="C166" s="160"/>
      <c r="D166" s="160"/>
      <c r="E166" s="160"/>
      <c r="F166" s="160"/>
      <c r="G166" s="160"/>
      <c r="H166" s="195"/>
    </row>
    <row r="167" spans="1:8" s="15" customFormat="1" ht="56.45" customHeight="1" x14ac:dyDescent="0.25">
      <c r="A167" s="157">
        <v>7070</v>
      </c>
      <c r="B167" s="77" t="s">
        <v>451</v>
      </c>
      <c r="C167" s="78" t="s">
        <v>452</v>
      </c>
      <c r="D167" s="78" t="s">
        <v>453</v>
      </c>
      <c r="E167" s="37" t="s">
        <v>46</v>
      </c>
      <c r="F167" s="37">
        <v>75</v>
      </c>
      <c r="G167" s="155">
        <v>11.85</v>
      </c>
      <c r="H167" s="195">
        <f t="shared" ref="H167:H183" si="4">F167*G167</f>
        <v>888.75</v>
      </c>
    </row>
    <row r="168" spans="1:8" s="15" customFormat="1" ht="12.75" customHeight="1" x14ac:dyDescent="0.25">
      <c r="A168" s="208" t="s">
        <v>334</v>
      </c>
      <c r="B168" s="208"/>
      <c r="C168" s="208"/>
      <c r="D168" s="208"/>
      <c r="E168" s="208"/>
      <c r="F168" s="208"/>
      <c r="G168" s="208"/>
      <c r="H168" s="208">
        <f t="shared" si="4"/>
        <v>0</v>
      </c>
    </row>
    <row r="169" spans="1:8" s="15" customFormat="1" ht="63" customHeight="1" x14ac:dyDescent="0.25">
      <c r="A169" s="158">
        <v>7665</v>
      </c>
      <c r="B169" s="77" t="s">
        <v>454</v>
      </c>
      <c r="C169" s="78" t="s">
        <v>222</v>
      </c>
      <c r="D169" s="78" t="s">
        <v>455</v>
      </c>
      <c r="E169" s="37" t="s">
        <v>46</v>
      </c>
      <c r="F169" s="209">
        <v>75</v>
      </c>
      <c r="G169" s="210">
        <v>24.07</v>
      </c>
      <c r="H169" s="195">
        <f t="shared" si="4"/>
        <v>1805.25</v>
      </c>
    </row>
    <row r="170" spans="1:8" s="15" customFormat="1" ht="60.6" customHeight="1" x14ac:dyDescent="0.25">
      <c r="A170" s="156">
        <v>7666</v>
      </c>
      <c r="B170" s="77" t="s">
        <v>456</v>
      </c>
      <c r="C170" s="78" t="s">
        <v>222</v>
      </c>
      <c r="D170" s="78" t="s">
        <v>457</v>
      </c>
      <c r="E170" s="37" t="s">
        <v>46</v>
      </c>
      <c r="F170" s="209"/>
      <c r="G170" s="210"/>
      <c r="H170" s="195">
        <f t="shared" si="4"/>
        <v>0</v>
      </c>
    </row>
    <row r="171" spans="1:8" s="15" customFormat="1" ht="16.899999999999999" customHeight="1" x14ac:dyDescent="0.25">
      <c r="A171" s="208" t="s">
        <v>24</v>
      </c>
      <c r="B171" s="208"/>
      <c r="C171" s="208"/>
      <c r="D171" s="208"/>
      <c r="E171" s="208"/>
      <c r="F171" s="208"/>
      <c r="G171" s="208"/>
      <c r="H171" s="208">
        <f t="shared" si="4"/>
        <v>0</v>
      </c>
    </row>
    <row r="172" spans="1:8" s="15" customFormat="1" ht="60.6" customHeight="1" x14ac:dyDescent="0.25">
      <c r="A172" s="158">
        <v>7716</v>
      </c>
      <c r="B172" s="77" t="s">
        <v>458</v>
      </c>
      <c r="C172" s="78" t="s">
        <v>459</v>
      </c>
      <c r="D172" s="78" t="s">
        <v>460</v>
      </c>
      <c r="E172" s="37" t="s">
        <v>229</v>
      </c>
      <c r="F172" s="209">
        <v>75</v>
      </c>
      <c r="G172" s="210">
        <v>24.07</v>
      </c>
      <c r="H172" s="195">
        <f t="shared" si="4"/>
        <v>1805.25</v>
      </c>
    </row>
    <row r="173" spans="1:8" s="15" customFormat="1" ht="51.6" customHeight="1" x14ac:dyDescent="0.25">
      <c r="A173" s="156">
        <v>7717</v>
      </c>
      <c r="B173" s="77" t="s">
        <v>458</v>
      </c>
      <c r="C173" s="78" t="s">
        <v>459</v>
      </c>
      <c r="D173" s="78" t="s">
        <v>461</v>
      </c>
      <c r="E173" s="37" t="s">
        <v>229</v>
      </c>
      <c r="F173" s="209"/>
      <c r="G173" s="210"/>
      <c r="H173" s="195">
        <f t="shared" si="4"/>
        <v>0</v>
      </c>
    </row>
    <row r="174" spans="1:8" s="15" customFormat="1" ht="12.75" customHeight="1" x14ac:dyDescent="0.25">
      <c r="A174" s="208" t="s">
        <v>56</v>
      </c>
      <c r="B174" s="208"/>
      <c r="C174" s="208"/>
      <c r="D174" s="208"/>
      <c r="E174" s="208"/>
      <c r="F174" s="208"/>
      <c r="G174" s="208"/>
      <c r="H174" s="208">
        <f t="shared" si="4"/>
        <v>0</v>
      </c>
    </row>
    <row r="175" spans="1:8" s="15" customFormat="1" ht="45.6" customHeight="1" x14ac:dyDescent="0.25">
      <c r="A175" s="158">
        <v>7361</v>
      </c>
      <c r="B175" s="77" t="s">
        <v>462</v>
      </c>
      <c r="C175" s="78" t="s">
        <v>388</v>
      </c>
      <c r="D175" s="78" t="s">
        <v>463</v>
      </c>
      <c r="E175" s="37" t="s">
        <v>190</v>
      </c>
      <c r="F175" s="37">
        <v>4</v>
      </c>
      <c r="G175" s="155">
        <v>12.04</v>
      </c>
      <c r="H175" s="195">
        <f t="shared" si="4"/>
        <v>48.16</v>
      </c>
    </row>
    <row r="176" spans="1:8" s="15" customFormat="1" ht="11.25" x14ac:dyDescent="0.25">
      <c r="A176" s="211" t="s">
        <v>177</v>
      </c>
      <c r="B176" s="211"/>
      <c r="C176" s="211"/>
      <c r="D176" s="211"/>
      <c r="E176" s="211"/>
      <c r="F176" s="211"/>
      <c r="G176" s="211"/>
      <c r="H176" s="211">
        <f t="shared" si="4"/>
        <v>0</v>
      </c>
    </row>
    <row r="177" spans="1:10" s="15" customFormat="1" ht="20.45" customHeight="1" x14ac:dyDescent="0.25">
      <c r="A177" s="113">
        <v>7629</v>
      </c>
      <c r="B177" s="45" t="s">
        <v>464</v>
      </c>
      <c r="C177" s="45" t="s">
        <v>465</v>
      </c>
      <c r="D177" s="45" t="s">
        <v>466</v>
      </c>
      <c r="E177" s="37" t="s">
        <v>46</v>
      </c>
      <c r="F177" s="37">
        <v>7</v>
      </c>
      <c r="G177" s="152">
        <v>12.04</v>
      </c>
      <c r="H177" s="195">
        <f t="shared" si="4"/>
        <v>84.28</v>
      </c>
    </row>
    <row r="178" spans="1:10" s="15" customFormat="1" ht="12.75" customHeight="1" x14ac:dyDescent="0.25">
      <c r="A178" s="212" t="s">
        <v>263</v>
      </c>
      <c r="B178" s="212"/>
      <c r="C178" s="212"/>
      <c r="D178" s="212"/>
      <c r="E178" s="212"/>
      <c r="F178" s="212"/>
      <c r="G178" s="212"/>
      <c r="H178" s="212">
        <f t="shared" si="4"/>
        <v>0</v>
      </c>
    </row>
    <row r="179" spans="1:10" s="15" customFormat="1" ht="27.2" customHeight="1" x14ac:dyDescent="0.25">
      <c r="A179" s="113">
        <v>7672</v>
      </c>
      <c r="B179" s="45" t="s">
        <v>467</v>
      </c>
      <c r="C179" s="45" t="s">
        <v>468</v>
      </c>
      <c r="D179" s="45" t="s">
        <v>469</v>
      </c>
      <c r="E179" s="37" t="s">
        <v>46</v>
      </c>
      <c r="F179" s="37">
        <v>7</v>
      </c>
      <c r="G179" s="152">
        <v>12.04</v>
      </c>
      <c r="H179" s="195">
        <f t="shared" si="4"/>
        <v>84.28</v>
      </c>
    </row>
    <row r="180" spans="1:10" s="15" customFormat="1" ht="11.25" x14ac:dyDescent="0.25">
      <c r="A180" s="203" t="s">
        <v>42</v>
      </c>
      <c r="B180" s="203"/>
      <c r="C180" s="203"/>
      <c r="D180" s="203"/>
      <c r="E180" s="203"/>
      <c r="F180" s="203"/>
      <c r="G180" s="203"/>
      <c r="H180" s="203">
        <f t="shared" si="4"/>
        <v>0</v>
      </c>
    </row>
    <row r="181" spans="1:10" s="15" customFormat="1" ht="26.65" customHeight="1" x14ac:dyDescent="0.25">
      <c r="A181" s="113">
        <v>7609</v>
      </c>
      <c r="B181" s="31" t="s">
        <v>470</v>
      </c>
      <c r="C181" s="32" t="s">
        <v>471</v>
      </c>
      <c r="D181" s="32" t="s">
        <v>472</v>
      </c>
      <c r="E181" s="37" t="s">
        <v>46</v>
      </c>
      <c r="F181" s="37">
        <v>75</v>
      </c>
      <c r="G181" s="152">
        <v>18.05</v>
      </c>
      <c r="H181" s="195">
        <f t="shared" si="4"/>
        <v>1353.75</v>
      </c>
    </row>
    <row r="182" spans="1:10" s="161" customFormat="1" ht="18" customHeight="1" x14ac:dyDescent="0.2">
      <c r="A182" s="277" t="s">
        <v>51</v>
      </c>
      <c r="B182" s="277"/>
      <c r="C182" s="277"/>
      <c r="D182" s="277"/>
      <c r="E182" s="277"/>
      <c r="F182" s="277"/>
      <c r="G182" s="277"/>
      <c r="H182" s="277">
        <f t="shared" si="4"/>
        <v>0</v>
      </c>
      <c r="I182" s="277"/>
      <c r="J182" s="277"/>
    </row>
    <row r="183" spans="1:10" s="88" customFormat="1" ht="39.950000000000003" customHeight="1" x14ac:dyDescent="0.2">
      <c r="A183" s="85">
        <v>7379</v>
      </c>
      <c r="B183" s="162" t="s">
        <v>473</v>
      </c>
      <c r="C183" s="68" t="s">
        <v>474</v>
      </c>
      <c r="D183" s="87" t="s">
        <v>54</v>
      </c>
      <c r="E183" s="68" t="s">
        <v>475</v>
      </c>
      <c r="F183" s="87" t="s">
        <v>476</v>
      </c>
      <c r="G183" s="163">
        <v>8.6300000000000008</v>
      </c>
      <c r="H183" s="195">
        <f t="shared" si="4"/>
        <v>0</v>
      </c>
    </row>
    <row r="185" spans="1:10" x14ac:dyDescent="0.25">
      <c r="H185" s="166">
        <f>SUM(H5:H183)</f>
        <v>37340.749999999985</v>
      </c>
    </row>
  </sheetData>
  <mergeCells count="99">
    <mergeCell ref="A1:O1"/>
    <mergeCell ref="A3:H3"/>
    <mergeCell ref="A4:H4"/>
    <mergeCell ref="A6:H6"/>
    <mergeCell ref="A8:H8"/>
    <mergeCell ref="A10:H10"/>
    <mergeCell ref="A12:H12"/>
    <mergeCell ref="A14:H14"/>
    <mergeCell ref="F15:F16"/>
    <mergeCell ref="G15:G16"/>
    <mergeCell ref="A17:H17"/>
    <mergeCell ref="A19:H19"/>
    <mergeCell ref="A21:H21"/>
    <mergeCell ref="A23:H23"/>
    <mergeCell ref="A25:H25"/>
    <mergeCell ref="A27:H27"/>
    <mergeCell ref="A29:H29"/>
    <mergeCell ref="A31:H31"/>
    <mergeCell ref="A33:H33"/>
    <mergeCell ref="A35:H35"/>
    <mergeCell ref="A37:H37"/>
    <mergeCell ref="A39:H39"/>
    <mergeCell ref="A41:G41"/>
    <mergeCell ref="A44:H44"/>
    <mergeCell ref="A46:H46"/>
    <mergeCell ref="A48:H48"/>
    <mergeCell ref="A50:H50"/>
    <mergeCell ref="A52:H52"/>
    <mergeCell ref="A54:H54"/>
    <mergeCell ref="A56:H56"/>
    <mergeCell ref="A58:H58"/>
    <mergeCell ref="A60:H60"/>
    <mergeCell ref="A64:H64"/>
    <mergeCell ref="A66:H66"/>
    <mergeCell ref="A68:H68"/>
    <mergeCell ref="A73:H73"/>
    <mergeCell ref="A74:A75"/>
    <mergeCell ref="B74:B75"/>
    <mergeCell ref="C74:C75"/>
    <mergeCell ref="E74:E75"/>
    <mergeCell ref="F74:F75"/>
    <mergeCell ref="G74:G75"/>
    <mergeCell ref="A76:H76"/>
    <mergeCell ref="A78:H78"/>
    <mergeCell ref="A80:H80"/>
    <mergeCell ref="A82:H82"/>
    <mergeCell ref="A84:G84"/>
    <mergeCell ref="A89:H89"/>
    <mergeCell ref="F90:F91"/>
    <mergeCell ref="G90:G91"/>
    <mergeCell ref="A92:H92"/>
    <mergeCell ref="A94:H94"/>
    <mergeCell ref="F95:F96"/>
    <mergeCell ref="G95:G96"/>
    <mergeCell ref="A99:H99"/>
    <mergeCell ref="A101:F101"/>
    <mergeCell ref="A103:F103"/>
    <mergeCell ref="A105:H105"/>
    <mergeCell ref="A107:H107"/>
    <mergeCell ref="A109:H109"/>
    <mergeCell ref="A111:H111"/>
    <mergeCell ref="A113:H113"/>
    <mergeCell ref="A115:H115"/>
    <mergeCell ref="A117:H117"/>
    <mergeCell ref="A119:H119"/>
    <mergeCell ref="A121:H121"/>
    <mergeCell ref="A123:H123"/>
    <mergeCell ref="A138:H138"/>
    <mergeCell ref="A140:H140"/>
    <mergeCell ref="A142:H142"/>
    <mergeCell ref="A144:H144"/>
    <mergeCell ref="A125:H125"/>
    <mergeCell ref="A127:H127"/>
    <mergeCell ref="A129:H129"/>
    <mergeCell ref="A131:H131"/>
    <mergeCell ref="A133:G133"/>
    <mergeCell ref="A182:J182"/>
    <mergeCell ref="A168:H168"/>
    <mergeCell ref="F169:F170"/>
    <mergeCell ref="G169:G170"/>
    <mergeCell ref="A171:H171"/>
    <mergeCell ref="F172:F173"/>
    <mergeCell ref="G172:G173"/>
    <mergeCell ref="A70:H70"/>
    <mergeCell ref="A174:H174"/>
    <mergeCell ref="A176:H176"/>
    <mergeCell ref="A178:H178"/>
    <mergeCell ref="A180:H180"/>
    <mergeCell ref="A156:H156"/>
    <mergeCell ref="A158:H158"/>
    <mergeCell ref="A160:H160"/>
    <mergeCell ref="A162:H162"/>
    <mergeCell ref="A164:H164"/>
    <mergeCell ref="A146:F146"/>
    <mergeCell ref="A148:H148"/>
    <mergeCell ref="A150:H150"/>
    <mergeCell ref="A152:H152"/>
    <mergeCell ref="A154:H154"/>
    <mergeCell ref="A135:H13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185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UDŽBENICI OD 1. - 8. RAZREDA</vt:lpstr>
      <vt:lpstr>UDŽBENICI 1.-4. RAZRED</vt:lpstr>
      <vt:lpstr>UDŽBENICI 5.-8. RAZRED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 Bukovac</dc:creator>
  <cp:lastModifiedBy>tajnica</cp:lastModifiedBy>
  <cp:revision>69</cp:revision>
  <dcterms:created xsi:type="dcterms:W3CDTF">2021-07-20T07:24:45Z</dcterms:created>
  <dcterms:modified xsi:type="dcterms:W3CDTF">2025-07-09T06:06:38Z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ProgId">
    <vt:lpwstr>Excel.Sheet</vt:lpwstr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